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1"/>
  </bookViews>
  <sheets>
    <sheet name="H31.1" sheetId="1" r:id="rId1"/>
    <sheet name="H31.2" sheetId="2" r:id="rId2"/>
    <sheet name="H31.3" sheetId="3" r:id="rId3"/>
    <sheet name="H31.4" sheetId="4" r:id="rId4"/>
    <sheet name="R1.5" sheetId="5" r:id="rId5"/>
    <sheet name="R1.6" sheetId="6" r:id="rId6"/>
    <sheet name="R1.7" sheetId="8" r:id="rId7"/>
    <sheet name="R1.8" sheetId="9" r:id="rId8"/>
    <sheet name="R1.9" sheetId="10" r:id="rId9"/>
    <sheet name="R1.10" sheetId="11" r:id="rId10"/>
    <sheet name="R1.11" sheetId="12" r:id="rId11"/>
    <sheet name="R1.12" sheetId="13" r:id="rId12"/>
  </sheets>
  <definedNames>
    <definedName name="_xlnm.Print_Area" localSheetId="3">H31.4!$A$1:$L$52</definedName>
    <definedName name="_xlnm.Print_Area" localSheetId="7">R1.8!$A$1:$L$52</definedName>
  </definedNames>
  <calcPr calcId="145621"/>
</workbook>
</file>

<file path=xl/calcChain.xml><?xml version="1.0" encoding="utf-8"?>
<calcChain xmlns="http://schemas.openxmlformats.org/spreadsheetml/2006/main">
  <c r="K52" i="13" l="1"/>
  <c r="L52" i="13" s="1"/>
  <c r="G52" i="13"/>
  <c r="H52" i="13" s="1"/>
  <c r="D52" i="13"/>
  <c r="K51" i="13"/>
  <c r="L51" i="13" s="1"/>
  <c r="G51" i="13"/>
  <c r="D51" i="13"/>
  <c r="K50" i="13"/>
  <c r="L50" i="13" s="1"/>
  <c r="G50" i="13"/>
  <c r="H50" i="13" s="1"/>
  <c r="D50" i="13"/>
  <c r="K49" i="13"/>
  <c r="L49" i="13" s="1"/>
  <c r="G49" i="13"/>
  <c r="H49" i="13" s="1"/>
  <c r="D49" i="13"/>
  <c r="K48" i="13"/>
  <c r="L48" i="13" s="1"/>
  <c r="G48" i="13"/>
  <c r="H48" i="13" s="1"/>
  <c r="D48" i="13"/>
  <c r="K47" i="13"/>
  <c r="L47" i="13" s="1"/>
  <c r="G47" i="13"/>
  <c r="D47" i="13"/>
  <c r="K46" i="13"/>
  <c r="L46" i="13" s="1"/>
  <c r="G46" i="13"/>
  <c r="H46" i="13" s="1"/>
  <c r="D46" i="13"/>
  <c r="K45" i="13"/>
  <c r="L45" i="13" s="1"/>
  <c r="G45" i="13"/>
  <c r="H45" i="13" s="1"/>
  <c r="D45" i="13"/>
  <c r="K44" i="13"/>
  <c r="L44" i="13" s="1"/>
  <c r="G44" i="13"/>
  <c r="H44" i="13" s="1"/>
  <c r="D44" i="13"/>
  <c r="K43" i="13"/>
  <c r="L43" i="13" s="1"/>
  <c r="G43" i="13"/>
  <c r="D43" i="13"/>
  <c r="K42" i="13"/>
  <c r="L42" i="13" s="1"/>
  <c r="G42" i="13"/>
  <c r="H42" i="13" s="1"/>
  <c r="D42" i="13"/>
  <c r="K41" i="13"/>
  <c r="L41" i="13" s="1"/>
  <c r="G41" i="13"/>
  <c r="H41" i="13" s="1"/>
  <c r="D41" i="13"/>
  <c r="K40" i="13"/>
  <c r="L40" i="13" s="1"/>
  <c r="G40" i="13"/>
  <c r="H40" i="13" s="1"/>
  <c r="D40" i="13"/>
  <c r="K39" i="13"/>
  <c r="L39" i="13" s="1"/>
  <c r="G39" i="13"/>
  <c r="D39" i="13"/>
  <c r="K38" i="13"/>
  <c r="L38" i="13" s="1"/>
  <c r="G38" i="13"/>
  <c r="H38" i="13" s="1"/>
  <c r="D38" i="13"/>
  <c r="K37" i="13"/>
  <c r="L37" i="13" s="1"/>
  <c r="G37" i="13"/>
  <c r="H37" i="13" s="1"/>
  <c r="D37" i="13"/>
  <c r="K36" i="13"/>
  <c r="L36" i="13" s="1"/>
  <c r="G36" i="13"/>
  <c r="H36" i="13" s="1"/>
  <c r="D36" i="13"/>
  <c r="K35" i="13"/>
  <c r="L35" i="13" s="1"/>
  <c r="G35" i="13"/>
  <c r="D35" i="13"/>
  <c r="K34" i="13"/>
  <c r="L34" i="13" s="1"/>
  <c r="G34" i="13"/>
  <c r="H34" i="13" s="1"/>
  <c r="D34" i="13"/>
  <c r="K33" i="13"/>
  <c r="L33" i="13" s="1"/>
  <c r="G33" i="13"/>
  <c r="H33" i="13" s="1"/>
  <c r="D33" i="13"/>
  <c r="K32" i="13"/>
  <c r="L32" i="13" s="1"/>
  <c r="G32" i="13"/>
  <c r="H32" i="13" s="1"/>
  <c r="D32" i="13"/>
  <c r="K31" i="13"/>
  <c r="L31" i="13" s="1"/>
  <c r="G31" i="13"/>
  <c r="D31" i="13"/>
  <c r="K30" i="13"/>
  <c r="L30" i="13" s="1"/>
  <c r="G30" i="13"/>
  <c r="H30" i="13" s="1"/>
  <c r="D30" i="13"/>
  <c r="K29" i="13"/>
  <c r="L29" i="13" s="1"/>
  <c r="G29" i="13"/>
  <c r="H29" i="13" s="1"/>
  <c r="D29" i="13"/>
  <c r="K28" i="13"/>
  <c r="L28" i="13" s="1"/>
  <c r="G28" i="13"/>
  <c r="H28" i="13" s="1"/>
  <c r="D28" i="13"/>
  <c r="K27" i="13"/>
  <c r="L27" i="13" s="1"/>
  <c r="G27" i="13"/>
  <c r="D27" i="13"/>
  <c r="K26" i="13"/>
  <c r="L26" i="13" s="1"/>
  <c r="G26" i="13"/>
  <c r="H26" i="13" s="1"/>
  <c r="D26" i="13"/>
  <c r="I4" i="13"/>
  <c r="G25" i="13"/>
  <c r="H25" i="13" s="1"/>
  <c r="D25" i="13"/>
  <c r="K24" i="13"/>
  <c r="G24" i="13"/>
  <c r="D24" i="13"/>
  <c r="H24" i="13" s="1"/>
  <c r="K23" i="13"/>
  <c r="G23" i="13"/>
  <c r="D23" i="13"/>
  <c r="L23" i="13" s="1"/>
  <c r="K22" i="13"/>
  <c r="G22" i="13"/>
  <c r="D22" i="13"/>
  <c r="L22" i="13" s="1"/>
  <c r="K21" i="13"/>
  <c r="G21" i="13"/>
  <c r="D21" i="13"/>
  <c r="L21" i="13" s="1"/>
  <c r="K20" i="13"/>
  <c r="G20" i="13"/>
  <c r="D20" i="13"/>
  <c r="L20" i="13" s="1"/>
  <c r="K19" i="13"/>
  <c r="G19" i="13"/>
  <c r="D19" i="13"/>
  <c r="L19" i="13" s="1"/>
  <c r="K18" i="13"/>
  <c r="G18" i="13"/>
  <c r="D18" i="13"/>
  <c r="L18" i="13" s="1"/>
  <c r="K17" i="13"/>
  <c r="G17" i="13"/>
  <c r="D17" i="13"/>
  <c r="L17" i="13" s="1"/>
  <c r="K16" i="13"/>
  <c r="G16" i="13"/>
  <c r="D16" i="13"/>
  <c r="L16" i="13" s="1"/>
  <c r="K15" i="13"/>
  <c r="G15" i="13"/>
  <c r="D15" i="13"/>
  <c r="K14" i="13"/>
  <c r="L14" i="13" s="1"/>
  <c r="G14" i="13"/>
  <c r="H14" i="13" s="1"/>
  <c r="D14" i="13"/>
  <c r="K13" i="13"/>
  <c r="G13" i="13"/>
  <c r="D13" i="13"/>
  <c r="K12" i="13"/>
  <c r="L12" i="13" s="1"/>
  <c r="G12" i="13"/>
  <c r="H12" i="13" s="1"/>
  <c r="D12" i="13"/>
  <c r="K11" i="13"/>
  <c r="G11" i="13"/>
  <c r="D11" i="13"/>
  <c r="K10" i="13"/>
  <c r="G10" i="13"/>
  <c r="H10" i="13" s="1"/>
  <c r="D10" i="13"/>
  <c r="K9" i="13"/>
  <c r="G9" i="13"/>
  <c r="D9" i="13"/>
  <c r="K8" i="13"/>
  <c r="L8" i="13" s="1"/>
  <c r="G8" i="13"/>
  <c r="H8" i="13" s="1"/>
  <c r="D8" i="13"/>
  <c r="K7" i="13"/>
  <c r="G7" i="13"/>
  <c r="D7" i="13"/>
  <c r="K6" i="13"/>
  <c r="G6" i="13"/>
  <c r="H6" i="13" s="1"/>
  <c r="D6" i="13"/>
  <c r="K5" i="13"/>
  <c r="G5" i="13"/>
  <c r="D5" i="13"/>
  <c r="J4" i="13"/>
  <c r="F4" i="13"/>
  <c r="B4" i="13"/>
  <c r="L15" i="13" l="1"/>
  <c r="H15" i="13"/>
  <c r="D4" i="13"/>
  <c r="L6" i="13"/>
  <c r="L10" i="13"/>
  <c r="L5" i="13"/>
  <c r="H7" i="13"/>
  <c r="L9" i="13"/>
  <c r="H11" i="13"/>
  <c r="L13" i="13"/>
  <c r="G4" i="13"/>
  <c r="H4" i="13" s="1"/>
  <c r="H5" i="13"/>
  <c r="L7" i="13"/>
  <c r="H9" i="13"/>
  <c r="L11" i="13"/>
  <c r="H13" i="13"/>
  <c r="H16" i="13"/>
  <c r="H17" i="13"/>
  <c r="H18" i="13"/>
  <c r="H19" i="13"/>
  <c r="H20" i="13"/>
  <c r="H21" i="13"/>
  <c r="H22" i="13"/>
  <c r="H23" i="13"/>
  <c r="K25" i="13"/>
  <c r="L25" i="13" s="1"/>
  <c r="E4" i="13"/>
  <c r="C4" i="13"/>
  <c r="L24" i="13"/>
  <c r="H27" i="13"/>
  <c r="H31" i="13"/>
  <c r="H35" i="13"/>
  <c r="H39" i="13"/>
  <c r="H43" i="13"/>
  <c r="H47" i="13"/>
  <c r="H51" i="13"/>
  <c r="K52" i="12"/>
  <c r="G52" i="12"/>
  <c r="H52" i="12" s="1"/>
  <c r="D52" i="12"/>
  <c r="G51" i="12"/>
  <c r="H51" i="12" s="1"/>
  <c r="D51" i="12"/>
  <c r="K50" i="12"/>
  <c r="G50" i="12"/>
  <c r="D50" i="12"/>
  <c r="K49" i="12"/>
  <c r="D49" i="12"/>
  <c r="K48" i="12"/>
  <c r="G48" i="12"/>
  <c r="H48" i="12" s="1"/>
  <c r="D48" i="12"/>
  <c r="G47" i="12"/>
  <c r="H47" i="12" s="1"/>
  <c r="D47" i="12"/>
  <c r="K46" i="12"/>
  <c r="L46" i="12" s="1"/>
  <c r="G46" i="12"/>
  <c r="D46" i="12"/>
  <c r="K45" i="12"/>
  <c r="L45" i="12" s="1"/>
  <c r="D45" i="12"/>
  <c r="K44" i="12"/>
  <c r="G44" i="12"/>
  <c r="H44" i="12" s="1"/>
  <c r="D44" i="12"/>
  <c r="G43" i="12"/>
  <c r="H43" i="12" s="1"/>
  <c r="D43" i="12"/>
  <c r="K42" i="12"/>
  <c r="L42" i="12" s="1"/>
  <c r="G42" i="12"/>
  <c r="D42" i="12"/>
  <c r="K41" i="12"/>
  <c r="L41" i="12" s="1"/>
  <c r="D41" i="12"/>
  <c r="K40" i="12"/>
  <c r="G40" i="12"/>
  <c r="H40" i="12" s="1"/>
  <c r="D40" i="12"/>
  <c r="G39" i="12"/>
  <c r="H39" i="12" s="1"/>
  <c r="D39" i="12"/>
  <c r="K38" i="12"/>
  <c r="L38" i="12" s="1"/>
  <c r="G38" i="12"/>
  <c r="D38" i="12"/>
  <c r="K37" i="12"/>
  <c r="L37" i="12" s="1"/>
  <c r="D37" i="12"/>
  <c r="K36" i="12"/>
  <c r="G36" i="12"/>
  <c r="H36" i="12" s="1"/>
  <c r="D36" i="12"/>
  <c r="K35" i="12"/>
  <c r="L35" i="12" s="1"/>
  <c r="G35" i="12"/>
  <c r="D35" i="12"/>
  <c r="K34" i="12"/>
  <c r="G34" i="12"/>
  <c r="K33" i="12"/>
  <c r="L33" i="12" s="1"/>
  <c r="G33" i="12"/>
  <c r="H33" i="12" s="1"/>
  <c r="D33" i="12"/>
  <c r="K32" i="12"/>
  <c r="L32" i="12" s="1"/>
  <c r="G32" i="12"/>
  <c r="H32" i="12" s="1"/>
  <c r="D32" i="12"/>
  <c r="K31" i="12"/>
  <c r="L31" i="12" s="1"/>
  <c r="G31" i="12"/>
  <c r="D31" i="12"/>
  <c r="K30" i="12"/>
  <c r="G30" i="12"/>
  <c r="K29" i="12"/>
  <c r="L29" i="12" s="1"/>
  <c r="G29" i="12"/>
  <c r="H29" i="12" s="1"/>
  <c r="D29" i="12"/>
  <c r="K28" i="12"/>
  <c r="L28" i="12" s="1"/>
  <c r="G28" i="12"/>
  <c r="H28" i="12" s="1"/>
  <c r="D28" i="12"/>
  <c r="K27" i="12"/>
  <c r="L27" i="12" s="1"/>
  <c r="G27" i="12"/>
  <c r="D27" i="12"/>
  <c r="K26" i="12"/>
  <c r="G26" i="12"/>
  <c r="J4" i="12"/>
  <c r="F4" i="12"/>
  <c r="E4" i="12"/>
  <c r="D25" i="12"/>
  <c r="K24" i="12"/>
  <c r="G24" i="12"/>
  <c r="D24" i="12"/>
  <c r="K23" i="12"/>
  <c r="L23" i="12" s="1"/>
  <c r="G23" i="12"/>
  <c r="D23" i="12"/>
  <c r="K22" i="12"/>
  <c r="L22" i="12" s="1"/>
  <c r="G22" i="12"/>
  <c r="H22" i="12" s="1"/>
  <c r="D22" i="12"/>
  <c r="K21" i="12"/>
  <c r="G21" i="12"/>
  <c r="H21" i="12" s="1"/>
  <c r="D21" i="12"/>
  <c r="K20" i="12"/>
  <c r="G20" i="12"/>
  <c r="D20" i="12"/>
  <c r="K19" i="12"/>
  <c r="L19" i="12" s="1"/>
  <c r="G19" i="12"/>
  <c r="D19" i="12"/>
  <c r="K18" i="12"/>
  <c r="L18" i="12" s="1"/>
  <c r="G18" i="12"/>
  <c r="H18" i="12" s="1"/>
  <c r="D18" i="12"/>
  <c r="K17" i="12"/>
  <c r="G17" i="12"/>
  <c r="H17" i="12" s="1"/>
  <c r="D17" i="12"/>
  <c r="K16" i="12"/>
  <c r="G16" i="12"/>
  <c r="D16" i="12"/>
  <c r="K15" i="12"/>
  <c r="L15" i="12" s="1"/>
  <c r="G15" i="12"/>
  <c r="D15" i="12"/>
  <c r="K14" i="12"/>
  <c r="L14" i="12" s="1"/>
  <c r="G14" i="12"/>
  <c r="H14" i="12" s="1"/>
  <c r="D14" i="12"/>
  <c r="K13" i="12"/>
  <c r="G13" i="12"/>
  <c r="H13" i="12" s="1"/>
  <c r="D13" i="12"/>
  <c r="K12" i="12"/>
  <c r="G12" i="12"/>
  <c r="D12" i="12"/>
  <c r="K11" i="12"/>
  <c r="L11" i="12" s="1"/>
  <c r="G11" i="12"/>
  <c r="D11" i="12"/>
  <c r="K10" i="12"/>
  <c r="L10" i="12" s="1"/>
  <c r="G10" i="12"/>
  <c r="H10" i="12" s="1"/>
  <c r="D10" i="12"/>
  <c r="K9" i="12"/>
  <c r="G9" i="12"/>
  <c r="H9" i="12" s="1"/>
  <c r="D9" i="12"/>
  <c r="K8" i="12"/>
  <c r="G8" i="12"/>
  <c r="D8" i="12"/>
  <c r="K7" i="12"/>
  <c r="L7" i="12" s="1"/>
  <c r="G7" i="12"/>
  <c r="D7" i="12"/>
  <c r="K6" i="12"/>
  <c r="L6" i="12" s="1"/>
  <c r="G6" i="12"/>
  <c r="H6" i="12" s="1"/>
  <c r="D6" i="12"/>
  <c r="K5" i="12"/>
  <c r="G5" i="12"/>
  <c r="H5" i="12" s="1"/>
  <c r="D5" i="12"/>
  <c r="C4" i="12"/>
  <c r="K4" i="13" l="1"/>
  <c r="L4" i="13" s="1"/>
  <c r="H7" i="12"/>
  <c r="L8" i="12"/>
  <c r="H11" i="12"/>
  <c r="L12" i="12"/>
  <c r="H15" i="12"/>
  <c r="L16" i="12"/>
  <c r="H19" i="12"/>
  <c r="L20" i="12"/>
  <c r="H23" i="12"/>
  <c r="H26" i="12"/>
  <c r="L30" i="12"/>
  <c r="L5" i="12"/>
  <c r="H8" i="12"/>
  <c r="L9" i="12"/>
  <c r="H12" i="12"/>
  <c r="L13" i="12"/>
  <c r="H16" i="12"/>
  <c r="L17" i="12"/>
  <c r="H20" i="12"/>
  <c r="L21" i="12"/>
  <c r="H24" i="12"/>
  <c r="L26" i="12"/>
  <c r="L24" i="12"/>
  <c r="H31" i="12"/>
  <c r="H35" i="12"/>
  <c r="L50" i="12"/>
  <c r="L49" i="12"/>
  <c r="I4" i="12"/>
  <c r="G25" i="12"/>
  <c r="L36" i="12"/>
  <c r="H38" i="12"/>
  <c r="L40" i="12"/>
  <c r="H42" i="12"/>
  <c r="L44" i="12"/>
  <c r="H46" i="12"/>
  <c r="L48" i="12"/>
  <c r="H50" i="12"/>
  <c r="L52" i="12"/>
  <c r="H27" i="12"/>
  <c r="K25" i="12"/>
  <c r="B4" i="12"/>
  <c r="D26" i="12"/>
  <c r="D4" i="12" s="1"/>
  <c r="D30" i="12"/>
  <c r="H30" i="12" s="1"/>
  <c r="D34" i="12"/>
  <c r="H34" i="12" s="1"/>
  <c r="G37" i="12"/>
  <c r="H37" i="12" s="1"/>
  <c r="K39" i="12"/>
  <c r="L39" i="12" s="1"/>
  <c r="G41" i="12"/>
  <c r="H41" i="12" s="1"/>
  <c r="K43" i="12"/>
  <c r="L43" i="12" s="1"/>
  <c r="G45" i="12"/>
  <c r="H45" i="12" s="1"/>
  <c r="K47" i="12"/>
  <c r="L47" i="12" s="1"/>
  <c r="G49" i="12"/>
  <c r="H49" i="12" s="1"/>
  <c r="K51" i="12"/>
  <c r="L51" i="12" s="1"/>
  <c r="K52" i="11"/>
  <c r="G52" i="11"/>
  <c r="H52" i="11" s="1"/>
  <c r="D52" i="11"/>
  <c r="K51" i="11"/>
  <c r="G51" i="11"/>
  <c r="H51" i="11" s="1"/>
  <c r="D51" i="11"/>
  <c r="K50" i="11"/>
  <c r="G50" i="11"/>
  <c r="D50" i="11"/>
  <c r="K49" i="11"/>
  <c r="L49" i="11" s="1"/>
  <c r="G49" i="11"/>
  <c r="D49" i="11"/>
  <c r="K48" i="11"/>
  <c r="G48" i="11"/>
  <c r="H48" i="11" s="1"/>
  <c r="D48" i="11"/>
  <c r="K47" i="11"/>
  <c r="G47" i="11"/>
  <c r="H47" i="11" s="1"/>
  <c r="D47" i="11"/>
  <c r="K46" i="11"/>
  <c r="G46" i="11"/>
  <c r="D46" i="11"/>
  <c r="K45" i="11"/>
  <c r="G45" i="11"/>
  <c r="D45" i="11"/>
  <c r="K44" i="11"/>
  <c r="G44" i="11"/>
  <c r="H44" i="11" s="1"/>
  <c r="D44" i="11"/>
  <c r="K43" i="11"/>
  <c r="G43" i="11"/>
  <c r="H43" i="11" s="1"/>
  <c r="D43" i="11"/>
  <c r="K42" i="11"/>
  <c r="L42" i="11" s="1"/>
  <c r="G42" i="11"/>
  <c r="D42" i="11"/>
  <c r="K41" i="11"/>
  <c r="L41" i="11" s="1"/>
  <c r="G41" i="11"/>
  <c r="D41" i="11"/>
  <c r="K40" i="11"/>
  <c r="G40" i="11"/>
  <c r="H40" i="11" s="1"/>
  <c r="D40" i="11"/>
  <c r="K39" i="11"/>
  <c r="G39" i="11"/>
  <c r="H39" i="11" s="1"/>
  <c r="D39" i="11"/>
  <c r="K38" i="11"/>
  <c r="G38" i="11"/>
  <c r="D38" i="11"/>
  <c r="K37" i="11"/>
  <c r="G37" i="11"/>
  <c r="D37" i="11"/>
  <c r="K36" i="11"/>
  <c r="G36" i="11"/>
  <c r="H36" i="11" s="1"/>
  <c r="D36" i="11"/>
  <c r="K35" i="11"/>
  <c r="G35" i="11"/>
  <c r="H35" i="11" s="1"/>
  <c r="D35" i="11"/>
  <c r="K34" i="11"/>
  <c r="L34" i="11" s="1"/>
  <c r="G34" i="11"/>
  <c r="D34" i="11"/>
  <c r="K33" i="11"/>
  <c r="L33" i="11" s="1"/>
  <c r="G33" i="11"/>
  <c r="D33" i="11"/>
  <c r="K32" i="11"/>
  <c r="G32" i="11"/>
  <c r="H32" i="11" s="1"/>
  <c r="D32" i="11"/>
  <c r="K31" i="11"/>
  <c r="G31" i="11"/>
  <c r="H31" i="11" s="1"/>
  <c r="D31" i="11"/>
  <c r="K30" i="11"/>
  <c r="L30" i="11" s="1"/>
  <c r="G30" i="11"/>
  <c r="H30" i="11" s="1"/>
  <c r="D30" i="11"/>
  <c r="K29" i="11"/>
  <c r="L29" i="11" s="1"/>
  <c r="G29" i="11"/>
  <c r="D29" i="11"/>
  <c r="K28" i="11"/>
  <c r="L28" i="11" s="1"/>
  <c r="G28" i="11"/>
  <c r="D28" i="11"/>
  <c r="I4" i="11"/>
  <c r="G27" i="11"/>
  <c r="C4" i="11"/>
  <c r="K26" i="11"/>
  <c r="L26" i="11" s="1"/>
  <c r="G26" i="11"/>
  <c r="H26" i="11" s="1"/>
  <c r="D26" i="11"/>
  <c r="K25" i="11"/>
  <c r="L25" i="11" s="1"/>
  <c r="G25" i="11"/>
  <c r="H25" i="11" s="1"/>
  <c r="D25" i="11"/>
  <c r="K24" i="11"/>
  <c r="L24" i="11" s="1"/>
  <c r="G24" i="11"/>
  <c r="H24" i="11" s="1"/>
  <c r="D24" i="11"/>
  <c r="K23" i="11"/>
  <c r="L23" i="11" s="1"/>
  <c r="G23" i="11"/>
  <c r="H23" i="11" s="1"/>
  <c r="D23" i="11"/>
  <c r="K22" i="11"/>
  <c r="L22" i="11" s="1"/>
  <c r="G22" i="11"/>
  <c r="H22" i="11" s="1"/>
  <c r="D22" i="11"/>
  <c r="K21" i="11"/>
  <c r="L21" i="11" s="1"/>
  <c r="G21" i="11"/>
  <c r="H21" i="11" s="1"/>
  <c r="D21" i="11"/>
  <c r="K20" i="11"/>
  <c r="L20" i="11" s="1"/>
  <c r="G20" i="11"/>
  <c r="H20" i="11" s="1"/>
  <c r="D20" i="11"/>
  <c r="K19" i="11"/>
  <c r="L19" i="11" s="1"/>
  <c r="G19" i="11"/>
  <c r="H19" i="11" s="1"/>
  <c r="D19" i="11"/>
  <c r="K18" i="11"/>
  <c r="L18" i="11" s="1"/>
  <c r="G18" i="11"/>
  <c r="H18" i="11" s="1"/>
  <c r="D18" i="11"/>
  <c r="K17" i="11"/>
  <c r="L17" i="11" s="1"/>
  <c r="G17" i="11"/>
  <c r="H17" i="11" s="1"/>
  <c r="D17" i="11"/>
  <c r="K16" i="11"/>
  <c r="L16" i="11" s="1"/>
  <c r="G16" i="11"/>
  <c r="H16" i="11" s="1"/>
  <c r="D16" i="11"/>
  <c r="K15" i="11"/>
  <c r="L15" i="11" s="1"/>
  <c r="G15" i="11"/>
  <c r="H15" i="11" s="1"/>
  <c r="D15" i="11"/>
  <c r="K14" i="11"/>
  <c r="L14" i="11" s="1"/>
  <c r="G14" i="11"/>
  <c r="H14" i="11" s="1"/>
  <c r="D14" i="11"/>
  <c r="K13" i="11"/>
  <c r="L13" i="11" s="1"/>
  <c r="G13" i="11"/>
  <c r="H13" i="11" s="1"/>
  <c r="D13" i="11"/>
  <c r="K12" i="11"/>
  <c r="L12" i="11" s="1"/>
  <c r="G12" i="11"/>
  <c r="H12" i="11" s="1"/>
  <c r="D12" i="11"/>
  <c r="K11" i="11"/>
  <c r="L11" i="11" s="1"/>
  <c r="G11" i="11"/>
  <c r="H11" i="11" s="1"/>
  <c r="D11" i="11"/>
  <c r="K10" i="11"/>
  <c r="L10" i="11" s="1"/>
  <c r="G10" i="11"/>
  <c r="H10" i="11" s="1"/>
  <c r="D10" i="11"/>
  <c r="K9" i="11"/>
  <c r="L9" i="11" s="1"/>
  <c r="G9" i="11"/>
  <c r="H9" i="11" s="1"/>
  <c r="D9" i="11"/>
  <c r="K8" i="11"/>
  <c r="L8" i="11" s="1"/>
  <c r="G8" i="11"/>
  <c r="H8" i="11" s="1"/>
  <c r="D8" i="11"/>
  <c r="K7" i="11"/>
  <c r="L7" i="11" s="1"/>
  <c r="G7" i="11"/>
  <c r="H7" i="11" s="1"/>
  <c r="D7" i="11"/>
  <c r="K6" i="11"/>
  <c r="L6" i="11" s="1"/>
  <c r="G6" i="11"/>
  <c r="H6" i="11" s="1"/>
  <c r="D6" i="11"/>
  <c r="K5" i="11"/>
  <c r="G5" i="11"/>
  <c r="D5" i="11"/>
  <c r="L34" i="12" l="1"/>
  <c r="L25" i="12"/>
  <c r="K4" i="12"/>
  <c r="L4" i="12" s="1"/>
  <c r="H25" i="12"/>
  <c r="G4" i="12"/>
  <c r="H4" i="12" s="1"/>
  <c r="L5" i="11"/>
  <c r="G4" i="11"/>
  <c r="H4" i="11" s="1"/>
  <c r="H5" i="11"/>
  <c r="L38" i="11"/>
  <c r="L46" i="11"/>
  <c r="L50" i="11"/>
  <c r="E4" i="11"/>
  <c r="B4" i="11"/>
  <c r="F4" i="11"/>
  <c r="J4" i="11"/>
  <c r="K27" i="11"/>
  <c r="K4" i="11" s="1"/>
  <c r="L4" i="11" s="1"/>
  <c r="L32" i="11"/>
  <c r="H34" i="11"/>
  <c r="L36" i="11"/>
  <c r="H38" i="11"/>
  <c r="L40" i="11"/>
  <c r="H42" i="11"/>
  <c r="L44" i="11"/>
  <c r="H46" i="11"/>
  <c r="L48" i="11"/>
  <c r="H50" i="11"/>
  <c r="L52" i="11"/>
  <c r="H28" i="11"/>
  <c r="H29" i="11"/>
  <c r="L37" i="11"/>
  <c r="L45" i="11"/>
  <c r="D27" i="11"/>
  <c r="D4" i="11" s="1"/>
  <c r="L31" i="11"/>
  <c r="H33" i="11"/>
  <c r="L35" i="11"/>
  <c r="H37" i="11"/>
  <c r="L39" i="11"/>
  <c r="H41" i="11"/>
  <c r="L43" i="11"/>
  <c r="H45" i="11"/>
  <c r="L47" i="11"/>
  <c r="H49" i="11"/>
  <c r="L51" i="11"/>
  <c r="K14" i="10"/>
  <c r="L27" i="11" l="1"/>
  <c r="H27" i="11"/>
  <c r="G51" i="9"/>
  <c r="H51" i="9" s="1"/>
  <c r="D51" i="9"/>
  <c r="K49" i="9"/>
  <c r="D49" i="9"/>
  <c r="G47" i="9"/>
  <c r="H47" i="9" s="1"/>
  <c r="D47" i="9"/>
  <c r="K45" i="9"/>
  <c r="D45" i="9"/>
  <c r="G43" i="9"/>
  <c r="H43" i="9" s="1"/>
  <c r="D43" i="9"/>
  <c r="K41" i="9"/>
  <c r="D41" i="9"/>
  <c r="G39" i="9"/>
  <c r="H39" i="9" s="1"/>
  <c r="D39" i="9"/>
  <c r="K37" i="9"/>
  <c r="D37" i="9"/>
  <c r="G35" i="9"/>
  <c r="H35" i="9" s="1"/>
  <c r="D35" i="9"/>
  <c r="G33" i="9"/>
  <c r="D33" i="9"/>
  <c r="K32" i="9"/>
  <c r="L32" i="9" s="1"/>
  <c r="D32" i="9"/>
  <c r="G31" i="9"/>
  <c r="D31" i="9"/>
  <c r="G29" i="9"/>
  <c r="H29" i="9" s="1"/>
  <c r="D29" i="9"/>
  <c r="K28" i="9"/>
  <c r="L28" i="9" s="1"/>
  <c r="D28" i="9"/>
  <c r="G27" i="9"/>
  <c r="D27" i="9"/>
  <c r="G25" i="9"/>
  <c r="D25" i="9"/>
  <c r="K24" i="9"/>
  <c r="G24" i="9"/>
  <c r="H24" i="9" s="1"/>
  <c r="D24" i="9"/>
  <c r="K23" i="9"/>
  <c r="G23" i="9"/>
  <c r="K22" i="9"/>
  <c r="G22" i="9"/>
  <c r="H22" i="9" s="1"/>
  <c r="D22" i="9"/>
  <c r="K21" i="9"/>
  <c r="G21" i="9"/>
  <c r="K20" i="9"/>
  <c r="L20" i="9" s="1"/>
  <c r="G20" i="9"/>
  <c r="H20" i="9" s="1"/>
  <c r="D20" i="9"/>
  <c r="K19" i="9"/>
  <c r="G19" i="9"/>
  <c r="K18" i="9"/>
  <c r="G18" i="9"/>
  <c r="H18" i="9" s="1"/>
  <c r="D18" i="9"/>
  <c r="K17" i="9"/>
  <c r="G17" i="9"/>
  <c r="K16" i="9"/>
  <c r="L16" i="9" s="1"/>
  <c r="G16" i="9"/>
  <c r="H16" i="9" s="1"/>
  <c r="D16" i="9"/>
  <c r="K15" i="9"/>
  <c r="G15" i="9"/>
  <c r="K14" i="9"/>
  <c r="G14" i="9"/>
  <c r="H14" i="9" s="1"/>
  <c r="D14" i="9"/>
  <c r="K13" i="9"/>
  <c r="G13" i="9"/>
  <c r="K12" i="9"/>
  <c r="L12" i="9" s="1"/>
  <c r="G12" i="9"/>
  <c r="H12" i="9" s="1"/>
  <c r="D12" i="9"/>
  <c r="K11" i="9"/>
  <c r="G11" i="9"/>
  <c r="K10" i="9"/>
  <c r="G10" i="9"/>
  <c r="H10" i="9" s="1"/>
  <c r="D10" i="9"/>
  <c r="K9" i="9"/>
  <c r="G9" i="9"/>
  <c r="K8" i="9"/>
  <c r="L8" i="9" s="1"/>
  <c r="G8" i="9"/>
  <c r="H8" i="9" s="1"/>
  <c r="D8" i="9"/>
  <c r="K7" i="9"/>
  <c r="G7" i="9"/>
  <c r="K6" i="9"/>
  <c r="G6" i="9"/>
  <c r="H6" i="9" s="1"/>
  <c r="D6" i="9"/>
  <c r="K5" i="9"/>
  <c r="G5" i="9"/>
  <c r="L9" i="9" l="1"/>
  <c r="C4" i="9"/>
  <c r="H33" i="9"/>
  <c r="D7" i="9"/>
  <c r="D11" i="9"/>
  <c r="L11" i="9" s="1"/>
  <c r="D15" i="9"/>
  <c r="D19" i="9"/>
  <c r="H19" i="9" s="1"/>
  <c r="D23" i="9"/>
  <c r="F4" i="9"/>
  <c r="K26" i="9"/>
  <c r="K27" i="9"/>
  <c r="L27" i="9" s="1"/>
  <c r="K29" i="9"/>
  <c r="L29" i="9" s="1"/>
  <c r="G30" i="9"/>
  <c r="G32" i="9"/>
  <c r="H32" i="9" s="1"/>
  <c r="K34" i="9"/>
  <c r="G36" i="9"/>
  <c r="D38" i="9"/>
  <c r="L38" i="9" s="1"/>
  <c r="K38" i="9"/>
  <c r="G40" i="9"/>
  <c r="H40" i="9" s="1"/>
  <c r="D42" i="9"/>
  <c r="K42" i="9"/>
  <c r="L42" i="9" s="1"/>
  <c r="G44" i="9"/>
  <c r="D46" i="9"/>
  <c r="K46" i="9"/>
  <c r="G48" i="9"/>
  <c r="H48" i="9" s="1"/>
  <c r="D50" i="9"/>
  <c r="K50" i="9"/>
  <c r="L50" i="9" s="1"/>
  <c r="G52" i="9"/>
  <c r="D5" i="9"/>
  <c r="H5" i="9" s="1"/>
  <c r="D9" i="9"/>
  <c r="D13" i="9"/>
  <c r="H13" i="9" s="1"/>
  <c r="D17" i="9"/>
  <c r="L17" i="9" s="1"/>
  <c r="D21" i="9"/>
  <c r="H21" i="9" s="1"/>
  <c r="J4" i="9"/>
  <c r="G26" i="9"/>
  <c r="G28" i="9"/>
  <c r="H28" i="9" s="1"/>
  <c r="K30" i="9"/>
  <c r="K31" i="9"/>
  <c r="L31" i="9" s="1"/>
  <c r="K33" i="9"/>
  <c r="L33" i="9" s="1"/>
  <c r="G34" i="9"/>
  <c r="D36" i="9"/>
  <c r="L36" i="9" s="1"/>
  <c r="K36" i="9"/>
  <c r="G38" i="9"/>
  <c r="D40" i="9"/>
  <c r="K40" i="9"/>
  <c r="L40" i="9" s="1"/>
  <c r="G42" i="9"/>
  <c r="D44" i="9"/>
  <c r="L44" i="9" s="1"/>
  <c r="K44" i="9"/>
  <c r="G46" i="9"/>
  <c r="D48" i="9"/>
  <c r="K48" i="9"/>
  <c r="L48" i="9" s="1"/>
  <c r="G50" i="9"/>
  <c r="D52" i="9"/>
  <c r="L6" i="9"/>
  <c r="H9" i="9"/>
  <c r="L10" i="9"/>
  <c r="L14" i="9"/>
  <c r="H17" i="9"/>
  <c r="L18" i="9"/>
  <c r="L22" i="9"/>
  <c r="L7" i="9"/>
  <c r="L15" i="9"/>
  <c r="L23" i="9"/>
  <c r="H7" i="9"/>
  <c r="H15" i="9"/>
  <c r="H23" i="9"/>
  <c r="H25" i="9"/>
  <c r="G4" i="9"/>
  <c r="L24" i="9"/>
  <c r="H27" i="9"/>
  <c r="H31" i="9"/>
  <c r="L34" i="9"/>
  <c r="K25" i="9"/>
  <c r="L37" i="9"/>
  <c r="L41" i="9"/>
  <c r="L45" i="9"/>
  <c r="L49" i="9"/>
  <c r="L46" i="9"/>
  <c r="E4" i="9"/>
  <c r="I4" i="9"/>
  <c r="H38" i="9"/>
  <c r="H42" i="9"/>
  <c r="H46" i="9"/>
  <c r="H50" i="9"/>
  <c r="K52" i="9"/>
  <c r="B4" i="9"/>
  <c r="D26" i="9"/>
  <c r="L26" i="9" s="1"/>
  <c r="D30" i="9"/>
  <c r="H30" i="9" s="1"/>
  <c r="D34" i="9"/>
  <c r="H34" i="9" s="1"/>
  <c r="K35" i="9"/>
  <c r="L35" i="9" s="1"/>
  <c r="G37" i="9"/>
  <c r="H37" i="9" s="1"/>
  <c r="K39" i="9"/>
  <c r="L39" i="9" s="1"/>
  <c r="G41" i="9"/>
  <c r="H41" i="9" s="1"/>
  <c r="K43" i="9"/>
  <c r="L43" i="9" s="1"/>
  <c r="G45" i="9"/>
  <c r="H45" i="9" s="1"/>
  <c r="K47" i="9"/>
  <c r="L47" i="9" s="1"/>
  <c r="G49" i="9"/>
  <c r="H49" i="9" s="1"/>
  <c r="K51" i="9"/>
  <c r="L51" i="9" s="1"/>
  <c r="K52" i="10"/>
  <c r="L52" i="10" s="1"/>
  <c r="G52" i="10"/>
  <c r="H52" i="10" s="1"/>
  <c r="D52" i="10"/>
  <c r="K51" i="10"/>
  <c r="L51" i="10" s="1"/>
  <c r="G51" i="10"/>
  <c r="D51" i="10"/>
  <c r="K50" i="10"/>
  <c r="L50" i="10" s="1"/>
  <c r="G50" i="10"/>
  <c r="H50" i="10" s="1"/>
  <c r="D50" i="10"/>
  <c r="K49" i="10"/>
  <c r="L49" i="10" s="1"/>
  <c r="G49" i="10"/>
  <c r="H49" i="10" s="1"/>
  <c r="D49" i="10"/>
  <c r="K48" i="10"/>
  <c r="L48" i="10" s="1"/>
  <c r="G48" i="10"/>
  <c r="H48" i="10" s="1"/>
  <c r="D48" i="10"/>
  <c r="K47" i="10"/>
  <c r="L47" i="10" s="1"/>
  <c r="G47" i="10"/>
  <c r="D47" i="10"/>
  <c r="K46" i="10"/>
  <c r="L46" i="10" s="1"/>
  <c r="G46" i="10"/>
  <c r="H46" i="10" s="1"/>
  <c r="D46" i="10"/>
  <c r="K45" i="10"/>
  <c r="L45" i="10" s="1"/>
  <c r="G45" i="10"/>
  <c r="H45" i="10" s="1"/>
  <c r="D45" i="10"/>
  <c r="K44" i="10"/>
  <c r="L44" i="10" s="1"/>
  <c r="G44" i="10"/>
  <c r="H44" i="10" s="1"/>
  <c r="D44" i="10"/>
  <c r="K43" i="10"/>
  <c r="L43" i="10" s="1"/>
  <c r="G43" i="10"/>
  <c r="D43" i="10"/>
  <c r="K42" i="10"/>
  <c r="L42" i="10" s="1"/>
  <c r="G42" i="10"/>
  <c r="H42" i="10" s="1"/>
  <c r="D42" i="10"/>
  <c r="K41" i="10"/>
  <c r="L41" i="10" s="1"/>
  <c r="G41" i="10"/>
  <c r="H41" i="10" s="1"/>
  <c r="D41" i="10"/>
  <c r="K40" i="10"/>
  <c r="L40" i="10" s="1"/>
  <c r="G40" i="10"/>
  <c r="H40" i="10" s="1"/>
  <c r="D40" i="10"/>
  <c r="K39" i="10"/>
  <c r="L39" i="10" s="1"/>
  <c r="G39" i="10"/>
  <c r="D39" i="10"/>
  <c r="K38" i="10"/>
  <c r="L38" i="10" s="1"/>
  <c r="G38" i="10"/>
  <c r="H38" i="10" s="1"/>
  <c r="D38" i="10"/>
  <c r="K37" i="10"/>
  <c r="L37" i="10" s="1"/>
  <c r="G37" i="10"/>
  <c r="H37" i="10" s="1"/>
  <c r="D37" i="10"/>
  <c r="K36" i="10"/>
  <c r="L36" i="10" s="1"/>
  <c r="G36" i="10"/>
  <c r="H36" i="10" s="1"/>
  <c r="D36" i="10"/>
  <c r="K35" i="10"/>
  <c r="L35" i="10" s="1"/>
  <c r="G35" i="10"/>
  <c r="D35" i="10"/>
  <c r="K34" i="10"/>
  <c r="L34" i="10" s="1"/>
  <c r="G34" i="10"/>
  <c r="H34" i="10" s="1"/>
  <c r="D34" i="10"/>
  <c r="K33" i="10"/>
  <c r="L33" i="10" s="1"/>
  <c r="G33" i="10"/>
  <c r="H33" i="10" s="1"/>
  <c r="D33" i="10"/>
  <c r="K32" i="10"/>
  <c r="L32" i="10" s="1"/>
  <c r="G32" i="10"/>
  <c r="H32" i="10" s="1"/>
  <c r="D32" i="10"/>
  <c r="K31" i="10"/>
  <c r="L31" i="10" s="1"/>
  <c r="G31" i="10"/>
  <c r="D31" i="10"/>
  <c r="K30" i="10"/>
  <c r="L30" i="10" s="1"/>
  <c r="G30" i="10"/>
  <c r="H30" i="10" s="1"/>
  <c r="D30" i="10"/>
  <c r="K29" i="10"/>
  <c r="L29" i="10" s="1"/>
  <c r="G29" i="10"/>
  <c r="H29" i="10" s="1"/>
  <c r="D29" i="10"/>
  <c r="K28" i="10"/>
  <c r="L28" i="10" s="1"/>
  <c r="G28" i="10"/>
  <c r="H28" i="10" s="1"/>
  <c r="D28" i="10"/>
  <c r="K27" i="10"/>
  <c r="L27" i="10" s="1"/>
  <c r="G27" i="10"/>
  <c r="D27" i="10"/>
  <c r="K26" i="10"/>
  <c r="L26" i="10" s="1"/>
  <c r="G26" i="10"/>
  <c r="H26" i="10" s="1"/>
  <c r="E4" i="10"/>
  <c r="D26" i="10"/>
  <c r="I4" i="10"/>
  <c r="G25" i="10"/>
  <c r="H25" i="10" s="1"/>
  <c r="D25" i="10"/>
  <c r="K24" i="10"/>
  <c r="G24" i="10"/>
  <c r="D24" i="10"/>
  <c r="H24" i="10" s="1"/>
  <c r="K23" i="10"/>
  <c r="G23" i="10"/>
  <c r="D23" i="10"/>
  <c r="L23" i="10" s="1"/>
  <c r="K22" i="10"/>
  <c r="G22" i="10"/>
  <c r="D22" i="10"/>
  <c r="L22" i="10" s="1"/>
  <c r="K21" i="10"/>
  <c r="G21" i="10"/>
  <c r="D21" i="10"/>
  <c r="L21" i="10" s="1"/>
  <c r="K20" i="10"/>
  <c r="G20" i="10"/>
  <c r="D20" i="10"/>
  <c r="L20" i="10" s="1"/>
  <c r="K19" i="10"/>
  <c r="G19" i="10"/>
  <c r="D19" i="10"/>
  <c r="L19" i="10" s="1"/>
  <c r="K18" i="10"/>
  <c r="G18" i="10"/>
  <c r="D18" i="10"/>
  <c r="L18" i="10" s="1"/>
  <c r="K17" i="10"/>
  <c r="G17" i="10"/>
  <c r="D17" i="10"/>
  <c r="L17" i="10" s="1"/>
  <c r="K16" i="10"/>
  <c r="G16" i="10"/>
  <c r="D16" i="10"/>
  <c r="K15" i="10"/>
  <c r="G15" i="10"/>
  <c r="H15" i="10" s="1"/>
  <c r="D15" i="10"/>
  <c r="L14" i="10"/>
  <c r="G14" i="10"/>
  <c r="H14" i="10" s="1"/>
  <c r="D14" i="10"/>
  <c r="K13" i="10"/>
  <c r="G13" i="10"/>
  <c r="D13" i="10"/>
  <c r="K12" i="10"/>
  <c r="G12" i="10"/>
  <c r="H12" i="10" s="1"/>
  <c r="D12" i="10"/>
  <c r="K11" i="10"/>
  <c r="G11" i="10"/>
  <c r="H11" i="10" s="1"/>
  <c r="D11" i="10"/>
  <c r="K10" i="10"/>
  <c r="L10" i="10" s="1"/>
  <c r="G10" i="10"/>
  <c r="H10" i="10" s="1"/>
  <c r="D10" i="10"/>
  <c r="K9" i="10"/>
  <c r="G9" i="10"/>
  <c r="D9" i="10"/>
  <c r="K8" i="10"/>
  <c r="G8" i="10"/>
  <c r="H8" i="10" s="1"/>
  <c r="D8" i="10"/>
  <c r="K7" i="10"/>
  <c r="G7" i="10"/>
  <c r="H7" i="10" s="1"/>
  <c r="D7" i="10"/>
  <c r="K6" i="10"/>
  <c r="L6" i="10" s="1"/>
  <c r="G6" i="10"/>
  <c r="H6" i="10" s="1"/>
  <c r="D6" i="10"/>
  <c r="K5" i="10"/>
  <c r="G5" i="10"/>
  <c r="D5" i="10"/>
  <c r="D4" i="10" s="1"/>
  <c r="J4" i="10"/>
  <c r="F4" i="10"/>
  <c r="B4" i="10"/>
  <c r="H4" i="9" l="1"/>
  <c r="L21" i="9"/>
  <c r="L52" i="9"/>
  <c r="H11" i="9"/>
  <c r="L19" i="9"/>
  <c r="D4" i="9"/>
  <c r="H52" i="9"/>
  <c r="H36" i="9"/>
  <c r="L13" i="9"/>
  <c r="L5" i="9"/>
  <c r="H44" i="9"/>
  <c r="L30" i="9"/>
  <c r="L25" i="9"/>
  <c r="K4" i="9"/>
  <c r="L4" i="9" s="1"/>
  <c r="H26" i="9"/>
  <c r="K4" i="10"/>
  <c r="L4" i="10" s="1"/>
  <c r="L5" i="10"/>
  <c r="L9" i="10"/>
  <c r="L13" i="10"/>
  <c r="L16" i="10"/>
  <c r="H16" i="10"/>
  <c r="L8" i="10"/>
  <c r="L12" i="10"/>
  <c r="G4" i="10"/>
  <c r="H4" i="10" s="1"/>
  <c r="H5" i="10"/>
  <c r="L7" i="10"/>
  <c r="H9" i="10"/>
  <c r="L11" i="10"/>
  <c r="H13" i="10"/>
  <c r="L15" i="10"/>
  <c r="H17" i="10"/>
  <c r="H18" i="10"/>
  <c r="H19" i="10"/>
  <c r="H20" i="10"/>
  <c r="H21" i="10"/>
  <c r="H22" i="10"/>
  <c r="H23" i="10"/>
  <c r="K25" i="10"/>
  <c r="L25" i="10" s="1"/>
  <c r="C4" i="10"/>
  <c r="L24" i="10"/>
  <c r="H27" i="10"/>
  <c r="H31" i="10"/>
  <c r="H35" i="10"/>
  <c r="H39" i="10"/>
  <c r="H43" i="10"/>
  <c r="H47" i="10"/>
  <c r="H51" i="10"/>
  <c r="G52" i="8" l="1"/>
  <c r="H52" i="8" s="1"/>
  <c r="D52" i="8"/>
  <c r="H51" i="8"/>
  <c r="G51" i="8"/>
  <c r="D51" i="8"/>
  <c r="G50" i="8"/>
  <c r="H50" i="8" s="1"/>
  <c r="D50" i="8"/>
  <c r="H49" i="8"/>
  <c r="G49" i="8"/>
  <c r="D49" i="8"/>
  <c r="G48" i="8"/>
  <c r="H48" i="8" s="1"/>
  <c r="D48" i="8"/>
  <c r="H47" i="8"/>
  <c r="G47" i="8"/>
  <c r="D47" i="8"/>
  <c r="G46" i="8"/>
  <c r="H46" i="8" s="1"/>
  <c r="D46" i="8"/>
  <c r="H45" i="8"/>
  <c r="G45" i="8"/>
  <c r="D45" i="8"/>
  <c r="G44" i="8"/>
  <c r="H44" i="8" s="1"/>
  <c r="D44" i="8"/>
  <c r="H43" i="8"/>
  <c r="G43" i="8"/>
  <c r="D43" i="8"/>
  <c r="G42" i="8"/>
  <c r="H42" i="8" s="1"/>
  <c r="D42" i="8"/>
  <c r="H41" i="8"/>
  <c r="G41" i="8"/>
  <c r="D41" i="8"/>
  <c r="G40" i="8"/>
  <c r="H40" i="8" s="1"/>
  <c r="D40" i="8"/>
  <c r="H39" i="8"/>
  <c r="G39" i="8"/>
  <c r="D39" i="8"/>
  <c r="G38" i="8"/>
  <c r="H38" i="8" s="1"/>
  <c r="D38" i="8"/>
  <c r="H37" i="8"/>
  <c r="G37" i="8"/>
  <c r="D37" i="8"/>
  <c r="G36" i="8"/>
  <c r="H36" i="8" s="1"/>
  <c r="D36" i="8"/>
  <c r="H35" i="8"/>
  <c r="G35" i="8"/>
  <c r="D35" i="8"/>
  <c r="G34" i="8"/>
  <c r="H34" i="8" s="1"/>
  <c r="D34" i="8"/>
  <c r="H33" i="8"/>
  <c r="G33" i="8"/>
  <c r="D33" i="8"/>
  <c r="G32" i="8"/>
  <c r="H32" i="8" s="1"/>
  <c r="D32" i="8"/>
  <c r="H31" i="8"/>
  <c r="G31" i="8"/>
  <c r="D31" i="8"/>
  <c r="G30" i="8"/>
  <c r="H30" i="8" s="1"/>
  <c r="D30" i="8"/>
  <c r="H29" i="8"/>
  <c r="G29" i="8"/>
  <c r="D29" i="8"/>
  <c r="G28" i="8"/>
  <c r="H28" i="8" s="1"/>
  <c r="D28" i="8"/>
  <c r="H27" i="8"/>
  <c r="G27" i="8"/>
  <c r="D27" i="8"/>
  <c r="G26" i="8"/>
  <c r="H26" i="8" s="1"/>
  <c r="D26" i="8"/>
  <c r="H25" i="8"/>
  <c r="G25" i="8"/>
  <c r="D25" i="8"/>
  <c r="G24" i="8"/>
  <c r="H24" i="8" s="1"/>
  <c r="D24" i="8"/>
  <c r="H23" i="8"/>
  <c r="G23" i="8"/>
  <c r="D23" i="8"/>
  <c r="G22" i="8"/>
  <c r="H22" i="8" s="1"/>
  <c r="D22" i="8"/>
  <c r="H21" i="8"/>
  <c r="G21" i="8"/>
  <c r="D21" i="8"/>
  <c r="G20" i="8"/>
  <c r="H20" i="8" s="1"/>
  <c r="D20" i="8"/>
  <c r="H19" i="8"/>
  <c r="G19" i="8"/>
  <c r="D19" i="8"/>
  <c r="G18" i="8"/>
  <c r="H18" i="8" s="1"/>
  <c r="D18" i="8"/>
  <c r="H17" i="8"/>
  <c r="G17" i="8"/>
  <c r="D17" i="8"/>
  <c r="G16" i="8"/>
  <c r="H16" i="8" s="1"/>
  <c r="D16" i="8"/>
  <c r="J4" i="8"/>
  <c r="G15" i="8"/>
  <c r="H15" i="8" s="1"/>
  <c r="D15" i="8"/>
  <c r="G14" i="8"/>
  <c r="D14" i="8"/>
  <c r="H14" i="8" s="1"/>
  <c r="H13" i="8"/>
  <c r="G13" i="8"/>
  <c r="D13" i="8"/>
  <c r="G12" i="8"/>
  <c r="D12" i="8"/>
  <c r="H12" i="8" s="1"/>
  <c r="I4" i="8"/>
  <c r="D11" i="8"/>
  <c r="G10" i="8"/>
  <c r="H10" i="8" s="1"/>
  <c r="D10" i="8"/>
  <c r="K9" i="8"/>
  <c r="G9" i="8"/>
  <c r="D9" i="8"/>
  <c r="L9" i="8" s="1"/>
  <c r="K8" i="8"/>
  <c r="L8" i="8" s="1"/>
  <c r="G8" i="8"/>
  <c r="H8" i="8" s="1"/>
  <c r="D8" i="8"/>
  <c r="K7" i="8"/>
  <c r="G7" i="8"/>
  <c r="H7" i="8" s="1"/>
  <c r="D7" i="8"/>
  <c r="L7" i="8" s="1"/>
  <c r="K6" i="8"/>
  <c r="L6" i="8" s="1"/>
  <c r="G6" i="8"/>
  <c r="H6" i="8" s="1"/>
  <c r="D6" i="8"/>
  <c r="K5" i="8"/>
  <c r="G5" i="8"/>
  <c r="D5" i="8"/>
  <c r="C4" i="8"/>
  <c r="B4" i="8"/>
  <c r="D4" i="8" l="1"/>
  <c r="L5" i="8"/>
  <c r="H9" i="8"/>
  <c r="G4" i="8"/>
  <c r="H4" i="8" s="1"/>
  <c r="H5" i="8"/>
  <c r="G11" i="8"/>
  <c r="H11" i="8" s="1"/>
  <c r="E4" i="8"/>
  <c r="F4" i="8"/>
  <c r="K10" i="8"/>
  <c r="L10" i="8" s="1"/>
  <c r="K12" i="8"/>
  <c r="L12" i="8" s="1"/>
  <c r="K14" i="8"/>
  <c r="L14" i="8" s="1"/>
  <c r="K16" i="8"/>
  <c r="L16" i="8" s="1"/>
  <c r="K18" i="8"/>
  <c r="L18" i="8" s="1"/>
  <c r="K20" i="8"/>
  <c r="L20" i="8" s="1"/>
  <c r="K22" i="8"/>
  <c r="L22" i="8" s="1"/>
  <c r="K24" i="8"/>
  <c r="L24" i="8" s="1"/>
  <c r="K26" i="8"/>
  <c r="L26" i="8" s="1"/>
  <c r="K28" i="8"/>
  <c r="L28" i="8" s="1"/>
  <c r="K30" i="8"/>
  <c r="L30" i="8" s="1"/>
  <c r="K32" i="8"/>
  <c r="L32" i="8" s="1"/>
  <c r="K34" i="8"/>
  <c r="L34" i="8" s="1"/>
  <c r="K36" i="8"/>
  <c r="L36" i="8" s="1"/>
  <c r="K38" i="8"/>
  <c r="L38" i="8" s="1"/>
  <c r="K40" i="8"/>
  <c r="L40" i="8" s="1"/>
  <c r="K42" i="8"/>
  <c r="L42" i="8" s="1"/>
  <c r="K44" i="8"/>
  <c r="L44" i="8" s="1"/>
  <c r="K46" i="8"/>
  <c r="L46" i="8" s="1"/>
  <c r="K48" i="8"/>
  <c r="L48" i="8" s="1"/>
  <c r="K50" i="8"/>
  <c r="L50" i="8" s="1"/>
  <c r="K52" i="8"/>
  <c r="L52" i="8" s="1"/>
  <c r="K11" i="8"/>
  <c r="L11" i="8" s="1"/>
  <c r="K13" i="8"/>
  <c r="L13" i="8" s="1"/>
  <c r="K15" i="8"/>
  <c r="L15" i="8" s="1"/>
  <c r="K17" i="8"/>
  <c r="L17" i="8" s="1"/>
  <c r="K19" i="8"/>
  <c r="L19" i="8" s="1"/>
  <c r="K21" i="8"/>
  <c r="L21" i="8" s="1"/>
  <c r="K23" i="8"/>
  <c r="L23" i="8" s="1"/>
  <c r="K25" i="8"/>
  <c r="L25" i="8" s="1"/>
  <c r="K27" i="8"/>
  <c r="L27" i="8" s="1"/>
  <c r="K29" i="8"/>
  <c r="L29" i="8" s="1"/>
  <c r="K31" i="8"/>
  <c r="L31" i="8" s="1"/>
  <c r="K33" i="8"/>
  <c r="L33" i="8" s="1"/>
  <c r="K35" i="8"/>
  <c r="L35" i="8" s="1"/>
  <c r="K37" i="8"/>
  <c r="L37" i="8" s="1"/>
  <c r="K39" i="8"/>
  <c r="L39" i="8" s="1"/>
  <c r="K41" i="8"/>
  <c r="L41" i="8" s="1"/>
  <c r="K43" i="8"/>
  <c r="L43" i="8" s="1"/>
  <c r="K45" i="8"/>
  <c r="L45" i="8" s="1"/>
  <c r="K47" i="8"/>
  <c r="L47" i="8" s="1"/>
  <c r="K49" i="8"/>
  <c r="L49" i="8" s="1"/>
  <c r="K51" i="8"/>
  <c r="L51" i="8" s="1"/>
  <c r="K52" i="6"/>
  <c r="L52" i="6" s="1"/>
  <c r="D52" i="6"/>
  <c r="G51" i="6"/>
  <c r="D51" i="6"/>
  <c r="K50" i="6"/>
  <c r="L50" i="6" s="1"/>
  <c r="D50" i="6"/>
  <c r="G49" i="6"/>
  <c r="D49" i="6"/>
  <c r="K48" i="6"/>
  <c r="L48" i="6" s="1"/>
  <c r="D48" i="6"/>
  <c r="G47" i="6"/>
  <c r="H47" i="6" s="1"/>
  <c r="D47" i="6"/>
  <c r="K46" i="6"/>
  <c r="L46" i="6" s="1"/>
  <c r="D46" i="6"/>
  <c r="G45" i="6"/>
  <c r="H45" i="6" s="1"/>
  <c r="D45" i="6"/>
  <c r="K44" i="6"/>
  <c r="L44" i="6" s="1"/>
  <c r="D44" i="6"/>
  <c r="G43" i="6"/>
  <c r="D43" i="6"/>
  <c r="K42" i="6"/>
  <c r="L42" i="6" s="1"/>
  <c r="D42" i="6"/>
  <c r="G41" i="6"/>
  <c r="D41" i="6"/>
  <c r="K40" i="6"/>
  <c r="L40" i="6" s="1"/>
  <c r="D40" i="6"/>
  <c r="G39" i="6"/>
  <c r="H39" i="6" s="1"/>
  <c r="D39" i="6"/>
  <c r="K38" i="6"/>
  <c r="L38" i="6" s="1"/>
  <c r="D38" i="6"/>
  <c r="G37" i="6"/>
  <c r="H37" i="6" s="1"/>
  <c r="D37" i="6"/>
  <c r="K36" i="6"/>
  <c r="L36" i="6" s="1"/>
  <c r="D36" i="6"/>
  <c r="G35" i="6"/>
  <c r="D35" i="6"/>
  <c r="K34" i="6"/>
  <c r="L34" i="6" s="1"/>
  <c r="D34" i="6"/>
  <c r="G33" i="6"/>
  <c r="D33" i="6"/>
  <c r="K32" i="6"/>
  <c r="L32" i="6" s="1"/>
  <c r="D32" i="6"/>
  <c r="G31" i="6"/>
  <c r="H31" i="6" s="1"/>
  <c r="D31" i="6"/>
  <c r="K30" i="6"/>
  <c r="L30" i="6" s="1"/>
  <c r="D30" i="6"/>
  <c r="G29" i="6"/>
  <c r="H29" i="6" s="1"/>
  <c r="D29" i="6"/>
  <c r="K28" i="6"/>
  <c r="L28" i="6" s="1"/>
  <c r="D28" i="6"/>
  <c r="G27" i="6"/>
  <c r="D27" i="6"/>
  <c r="K26" i="6"/>
  <c r="L26" i="6" s="1"/>
  <c r="D26" i="6"/>
  <c r="G25" i="6"/>
  <c r="D25" i="6"/>
  <c r="K24" i="6"/>
  <c r="L24" i="6" s="1"/>
  <c r="D24" i="6"/>
  <c r="G23" i="6"/>
  <c r="H23" i="6" s="1"/>
  <c r="D23" i="6"/>
  <c r="K22" i="6"/>
  <c r="L22" i="6" s="1"/>
  <c r="D22" i="6"/>
  <c r="G21" i="6"/>
  <c r="H21" i="6" s="1"/>
  <c r="D21" i="6"/>
  <c r="K20" i="6"/>
  <c r="L20" i="6" s="1"/>
  <c r="D20" i="6"/>
  <c r="G19" i="6"/>
  <c r="D19" i="6"/>
  <c r="K18" i="6"/>
  <c r="L18" i="6" s="1"/>
  <c r="D18" i="6"/>
  <c r="G17" i="6"/>
  <c r="D17" i="6"/>
  <c r="K16" i="6"/>
  <c r="L16" i="6" s="1"/>
  <c r="D16" i="6"/>
  <c r="G15" i="6"/>
  <c r="H15" i="6" s="1"/>
  <c r="D15" i="6"/>
  <c r="K14" i="6"/>
  <c r="L14" i="6" s="1"/>
  <c r="D14" i="6"/>
  <c r="G13" i="6"/>
  <c r="H13" i="6" s="1"/>
  <c r="D13" i="6"/>
  <c r="K12" i="6"/>
  <c r="L12" i="6" s="1"/>
  <c r="D12" i="6"/>
  <c r="J4" i="6"/>
  <c r="F4" i="6"/>
  <c r="D11" i="6"/>
  <c r="K10" i="6"/>
  <c r="H10" i="6"/>
  <c r="G10" i="6"/>
  <c r="D10" i="6"/>
  <c r="L9" i="6"/>
  <c r="K9" i="6"/>
  <c r="G9" i="6"/>
  <c r="H9" i="6" s="1"/>
  <c r="D9" i="6"/>
  <c r="K8" i="6"/>
  <c r="L8" i="6" s="1"/>
  <c r="H8" i="6"/>
  <c r="G8" i="6"/>
  <c r="D8" i="6"/>
  <c r="L7" i="6"/>
  <c r="K7" i="6"/>
  <c r="G7" i="6"/>
  <c r="H7" i="6" s="1"/>
  <c r="D7" i="6"/>
  <c r="K6" i="6"/>
  <c r="L6" i="6" s="1"/>
  <c r="H6" i="6"/>
  <c r="G6" i="6"/>
  <c r="D6" i="6"/>
  <c r="L5" i="6"/>
  <c r="K5" i="6"/>
  <c r="G5" i="6"/>
  <c r="D5" i="6"/>
  <c r="I4" i="6"/>
  <c r="D4" i="6"/>
  <c r="C4" i="6"/>
  <c r="K4" i="8" l="1"/>
  <c r="L4" i="8" s="1"/>
  <c r="H5" i="6"/>
  <c r="G11" i="6"/>
  <c r="H11" i="6" s="1"/>
  <c r="E4" i="6"/>
  <c r="H19" i="6"/>
  <c r="H27" i="6"/>
  <c r="H35" i="6"/>
  <c r="H43" i="6"/>
  <c r="H51" i="6"/>
  <c r="H17" i="6"/>
  <c r="H25" i="6"/>
  <c r="H33" i="6"/>
  <c r="H41" i="6"/>
  <c r="H49" i="6"/>
  <c r="L10" i="6"/>
  <c r="B4" i="6"/>
  <c r="G12" i="6"/>
  <c r="H12" i="6" s="1"/>
  <c r="G14" i="6"/>
  <c r="H14" i="6" s="1"/>
  <c r="G16" i="6"/>
  <c r="H16" i="6" s="1"/>
  <c r="G18" i="6"/>
  <c r="H18" i="6" s="1"/>
  <c r="G20" i="6"/>
  <c r="H20" i="6" s="1"/>
  <c r="G22" i="6"/>
  <c r="H22" i="6" s="1"/>
  <c r="G24" i="6"/>
  <c r="H24" i="6" s="1"/>
  <c r="G26" i="6"/>
  <c r="H26" i="6" s="1"/>
  <c r="G28" i="6"/>
  <c r="H28" i="6" s="1"/>
  <c r="G30" i="6"/>
  <c r="H30" i="6" s="1"/>
  <c r="G32" i="6"/>
  <c r="H32" i="6" s="1"/>
  <c r="G34" i="6"/>
  <c r="H34" i="6" s="1"/>
  <c r="G36" i="6"/>
  <c r="H36" i="6" s="1"/>
  <c r="G38" i="6"/>
  <c r="H38" i="6" s="1"/>
  <c r="G40" i="6"/>
  <c r="H40" i="6" s="1"/>
  <c r="G42" i="6"/>
  <c r="H42" i="6" s="1"/>
  <c r="G44" i="6"/>
  <c r="H44" i="6" s="1"/>
  <c r="G46" i="6"/>
  <c r="H46" i="6" s="1"/>
  <c r="G48" i="6"/>
  <c r="H48" i="6" s="1"/>
  <c r="G50" i="6"/>
  <c r="H50" i="6" s="1"/>
  <c r="G52" i="6"/>
  <c r="H52" i="6" s="1"/>
  <c r="K11" i="6"/>
  <c r="L11" i="6" s="1"/>
  <c r="K13" i="6"/>
  <c r="L13" i="6" s="1"/>
  <c r="K15" i="6"/>
  <c r="L15" i="6" s="1"/>
  <c r="K17" i="6"/>
  <c r="L17" i="6" s="1"/>
  <c r="K19" i="6"/>
  <c r="L19" i="6" s="1"/>
  <c r="K21" i="6"/>
  <c r="L21" i="6" s="1"/>
  <c r="K23" i="6"/>
  <c r="L23" i="6" s="1"/>
  <c r="K25" i="6"/>
  <c r="L25" i="6" s="1"/>
  <c r="K27" i="6"/>
  <c r="L27" i="6" s="1"/>
  <c r="K29" i="6"/>
  <c r="L29" i="6" s="1"/>
  <c r="K31" i="6"/>
  <c r="L31" i="6" s="1"/>
  <c r="K33" i="6"/>
  <c r="L33" i="6" s="1"/>
  <c r="K35" i="6"/>
  <c r="L35" i="6" s="1"/>
  <c r="K37" i="6"/>
  <c r="L37" i="6" s="1"/>
  <c r="K39" i="6"/>
  <c r="L39" i="6" s="1"/>
  <c r="K41" i="6"/>
  <c r="L41" i="6" s="1"/>
  <c r="K43" i="6"/>
  <c r="L43" i="6" s="1"/>
  <c r="K45" i="6"/>
  <c r="L45" i="6" s="1"/>
  <c r="K47" i="6"/>
  <c r="L47" i="6" s="1"/>
  <c r="K49" i="6"/>
  <c r="L49" i="6" s="1"/>
  <c r="K51" i="6"/>
  <c r="L51" i="6" s="1"/>
  <c r="L52" i="5"/>
  <c r="K52" i="5"/>
  <c r="H52" i="5"/>
  <c r="G52" i="5"/>
  <c r="D52" i="5"/>
  <c r="K51" i="5"/>
  <c r="L51" i="5" s="1"/>
  <c r="G51" i="5"/>
  <c r="H51" i="5" s="1"/>
  <c r="D51" i="5"/>
  <c r="L50" i="5"/>
  <c r="K50" i="5"/>
  <c r="H50" i="5"/>
  <c r="G50" i="5"/>
  <c r="D50" i="5"/>
  <c r="K49" i="5"/>
  <c r="L49" i="5" s="1"/>
  <c r="G49" i="5"/>
  <c r="D49" i="5"/>
  <c r="H49" i="5" s="1"/>
  <c r="L48" i="5"/>
  <c r="K48" i="5"/>
  <c r="H48" i="5"/>
  <c r="G48" i="5"/>
  <c r="D48" i="5"/>
  <c r="K47" i="5"/>
  <c r="L47" i="5" s="1"/>
  <c r="G47" i="5"/>
  <c r="D47" i="5"/>
  <c r="H47" i="5" s="1"/>
  <c r="L46" i="5"/>
  <c r="K46" i="5"/>
  <c r="H46" i="5"/>
  <c r="G46" i="5"/>
  <c r="D46" i="5"/>
  <c r="K45" i="5"/>
  <c r="L45" i="5" s="1"/>
  <c r="G45" i="5"/>
  <c r="D45" i="5"/>
  <c r="H45" i="5" s="1"/>
  <c r="L44" i="5"/>
  <c r="K44" i="5"/>
  <c r="H44" i="5"/>
  <c r="G44" i="5"/>
  <c r="D44" i="5"/>
  <c r="K43" i="5"/>
  <c r="L43" i="5" s="1"/>
  <c r="G43" i="5"/>
  <c r="D43" i="5"/>
  <c r="H43" i="5" s="1"/>
  <c r="L42" i="5"/>
  <c r="K42" i="5"/>
  <c r="H42" i="5"/>
  <c r="G42" i="5"/>
  <c r="D42" i="5"/>
  <c r="K41" i="5"/>
  <c r="L41" i="5" s="1"/>
  <c r="G41" i="5"/>
  <c r="D41" i="5"/>
  <c r="H41" i="5" s="1"/>
  <c r="L40" i="5"/>
  <c r="K40" i="5"/>
  <c r="H40" i="5"/>
  <c r="G40" i="5"/>
  <c r="D40" i="5"/>
  <c r="K39" i="5"/>
  <c r="L39" i="5" s="1"/>
  <c r="G39" i="5"/>
  <c r="D39" i="5"/>
  <c r="H39" i="5" s="1"/>
  <c r="L38" i="5"/>
  <c r="K38" i="5"/>
  <c r="H38" i="5"/>
  <c r="G38" i="5"/>
  <c r="D38" i="5"/>
  <c r="K37" i="5"/>
  <c r="L37" i="5" s="1"/>
  <c r="G37" i="5"/>
  <c r="D37" i="5"/>
  <c r="H37" i="5" s="1"/>
  <c r="L36" i="5"/>
  <c r="K36" i="5"/>
  <c r="H36" i="5"/>
  <c r="G36" i="5"/>
  <c r="D36" i="5"/>
  <c r="K35" i="5"/>
  <c r="L35" i="5" s="1"/>
  <c r="G35" i="5"/>
  <c r="D35" i="5"/>
  <c r="H35" i="5" s="1"/>
  <c r="L34" i="5"/>
  <c r="K34" i="5"/>
  <c r="H34" i="5"/>
  <c r="G34" i="5"/>
  <c r="D34" i="5"/>
  <c r="K33" i="5"/>
  <c r="L33" i="5" s="1"/>
  <c r="G33" i="5"/>
  <c r="D33" i="5"/>
  <c r="H33" i="5" s="1"/>
  <c r="L32" i="5"/>
  <c r="K32" i="5"/>
  <c r="H32" i="5"/>
  <c r="G32" i="5"/>
  <c r="D32" i="5"/>
  <c r="K31" i="5"/>
  <c r="L31" i="5" s="1"/>
  <c r="G31" i="5"/>
  <c r="D31" i="5"/>
  <c r="H31" i="5" s="1"/>
  <c r="L30" i="5"/>
  <c r="K30" i="5"/>
  <c r="H30" i="5"/>
  <c r="G30" i="5"/>
  <c r="D30" i="5"/>
  <c r="K29" i="5"/>
  <c r="L29" i="5" s="1"/>
  <c r="G29" i="5"/>
  <c r="D29" i="5"/>
  <c r="H29" i="5" s="1"/>
  <c r="L28" i="5"/>
  <c r="K28" i="5"/>
  <c r="H28" i="5"/>
  <c r="G28" i="5"/>
  <c r="D28" i="5"/>
  <c r="K27" i="5"/>
  <c r="L27" i="5" s="1"/>
  <c r="G27" i="5"/>
  <c r="D27" i="5"/>
  <c r="H27" i="5" s="1"/>
  <c r="L26" i="5"/>
  <c r="K26" i="5"/>
  <c r="H26" i="5"/>
  <c r="G26" i="5"/>
  <c r="D26" i="5"/>
  <c r="K25" i="5"/>
  <c r="L25" i="5" s="1"/>
  <c r="G25" i="5"/>
  <c r="D25" i="5"/>
  <c r="H25" i="5" s="1"/>
  <c r="L24" i="5"/>
  <c r="K24" i="5"/>
  <c r="H24" i="5"/>
  <c r="G24" i="5"/>
  <c r="D24" i="5"/>
  <c r="K23" i="5"/>
  <c r="L23" i="5" s="1"/>
  <c r="G23" i="5"/>
  <c r="D23" i="5"/>
  <c r="H23" i="5" s="1"/>
  <c r="L22" i="5"/>
  <c r="K22" i="5"/>
  <c r="H22" i="5"/>
  <c r="G22" i="5"/>
  <c r="D22" i="5"/>
  <c r="K21" i="5"/>
  <c r="L21" i="5" s="1"/>
  <c r="G21" i="5"/>
  <c r="D21" i="5"/>
  <c r="H21" i="5" s="1"/>
  <c r="L20" i="5"/>
  <c r="K20" i="5"/>
  <c r="H20" i="5"/>
  <c r="G20" i="5"/>
  <c r="D20" i="5"/>
  <c r="K19" i="5"/>
  <c r="L19" i="5" s="1"/>
  <c r="G19" i="5"/>
  <c r="D19" i="5"/>
  <c r="H19" i="5" s="1"/>
  <c r="K18" i="5"/>
  <c r="G18" i="5"/>
  <c r="D18" i="5"/>
  <c r="K17" i="5"/>
  <c r="L17" i="5" s="1"/>
  <c r="G17" i="5"/>
  <c r="D17" i="5"/>
  <c r="H17" i="5" s="1"/>
  <c r="K16" i="5"/>
  <c r="G16" i="5"/>
  <c r="D16" i="5"/>
  <c r="K15" i="5"/>
  <c r="L15" i="5" s="1"/>
  <c r="G15" i="5"/>
  <c r="D15" i="5"/>
  <c r="H15" i="5" s="1"/>
  <c r="K14" i="5"/>
  <c r="G14" i="5"/>
  <c r="D14" i="5"/>
  <c r="K13" i="5"/>
  <c r="L13" i="5" s="1"/>
  <c r="G13" i="5"/>
  <c r="D13" i="5"/>
  <c r="H13" i="5" s="1"/>
  <c r="K12" i="5"/>
  <c r="G12" i="5"/>
  <c r="B4" i="5"/>
  <c r="K11" i="5"/>
  <c r="K4" i="5" s="1"/>
  <c r="G11" i="5"/>
  <c r="H11" i="5" s="1"/>
  <c r="D11" i="5"/>
  <c r="K10" i="5"/>
  <c r="G10" i="5"/>
  <c r="D10" i="5"/>
  <c r="L10" i="5" s="1"/>
  <c r="K9" i="5"/>
  <c r="G9" i="5"/>
  <c r="D9" i="5"/>
  <c r="H9" i="5" s="1"/>
  <c r="K8" i="5"/>
  <c r="G8" i="5"/>
  <c r="D8" i="5"/>
  <c r="L8" i="5" s="1"/>
  <c r="K7" i="5"/>
  <c r="G7" i="5"/>
  <c r="D7" i="5"/>
  <c r="L7" i="5" s="1"/>
  <c r="K6" i="5"/>
  <c r="G6" i="5"/>
  <c r="D6" i="5"/>
  <c r="H6" i="5" s="1"/>
  <c r="K5" i="5"/>
  <c r="G5" i="5"/>
  <c r="D5" i="5"/>
  <c r="L5" i="5" s="1"/>
  <c r="I4" i="5"/>
  <c r="G4" i="5"/>
  <c r="E4" i="5"/>
  <c r="C4" i="5"/>
  <c r="K4" i="6" l="1"/>
  <c r="L4" i="6" s="1"/>
  <c r="G4" i="6"/>
  <c r="H4" i="6" s="1"/>
  <c r="L18" i="5"/>
  <c r="H18" i="5"/>
  <c r="L16" i="5"/>
  <c r="H16" i="5"/>
  <c r="L14" i="5"/>
  <c r="H14" i="5"/>
  <c r="H5" i="5"/>
  <c r="L6" i="5"/>
  <c r="H7" i="5"/>
  <c r="H8" i="5"/>
  <c r="L11" i="5"/>
  <c r="D12" i="5"/>
  <c r="L9" i="5"/>
  <c r="H10" i="5"/>
  <c r="F4" i="5"/>
  <c r="J4" i="5"/>
  <c r="K52" i="4"/>
  <c r="G52" i="4"/>
  <c r="H52" i="4" s="1"/>
  <c r="D52" i="4"/>
  <c r="K51" i="4"/>
  <c r="G51" i="4"/>
  <c r="D51" i="4"/>
  <c r="K50" i="4"/>
  <c r="G50" i="4"/>
  <c r="D50" i="4"/>
  <c r="K49" i="4"/>
  <c r="L49" i="4" s="1"/>
  <c r="G49" i="4"/>
  <c r="D49" i="4"/>
  <c r="K48" i="4"/>
  <c r="G48" i="4"/>
  <c r="D48" i="4"/>
  <c r="K47" i="4"/>
  <c r="G47" i="4"/>
  <c r="K46" i="4"/>
  <c r="G46" i="4"/>
  <c r="K45" i="4"/>
  <c r="L45" i="4" s="1"/>
  <c r="G45" i="4"/>
  <c r="D45" i="4"/>
  <c r="K44" i="4"/>
  <c r="G44" i="4"/>
  <c r="H44" i="4" s="1"/>
  <c r="D44" i="4"/>
  <c r="K43" i="4"/>
  <c r="G43" i="4"/>
  <c r="K42" i="4"/>
  <c r="G42" i="4"/>
  <c r="K41" i="4"/>
  <c r="L41" i="4" s="1"/>
  <c r="G41" i="4"/>
  <c r="H41" i="4" s="1"/>
  <c r="D41" i="4"/>
  <c r="K40" i="4"/>
  <c r="G40" i="4"/>
  <c r="D40" i="4"/>
  <c r="K39" i="4"/>
  <c r="G39" i="4"/>
  <c r="K38" i="4"/>
  <c r="G38" i="4"/>
  <c r="K37" i="4"/>
  <c r="L37" i="4" s="1"/>
  <c r="G37" i="4"/>
  <c r="H37" i="4" s="1"/>
  <c r="D37" i="4"/>
  <c r="K36" i="4"/>
  <c r="G36" i="4"/>
  <c r="D36" i="4"/>
  <c r="K35" i="4"/>
  <c r="G35" i="4"/>
  <c r="K34" i="4"/>
  <c r="G34" i="4"/>
  <c r="K33" i="4"/>
  <c r="L33" i="4" s="1"/>
  <c r="G33" i="4"/>
  <c r="H33" i="4" s="1"/>
  <c r="D33" i="4"/>
  <c r="K32" i="4"/>
  <c r="G32" i="4"/>
  <c r="D32" i="4"/>
  <c r="K31" i="4"/>
  <c r="G31" i="4"/>
  <c r="K30" i="4"/>
  <c r="G30" i="4"/>
  <c r="K29" i="4"/>
  <c r="G29" i="4"/>
  <c r="K28" i="4"/>
  <c r="G28" i="4"/>
  <c r="D28" i="4"/>
  <c r="K27" i="4"/>
  <c r="G27" i="4"/>
  <c r="C4" i="4"/>
  <c r="J4" i="4"/>
  <c r="K26" i="4"/>
  <c r="G26" i="4"/>
  <c r="K25" i="4"/>
  <c r="F4" i="4"/>
  <c r="G25" i="4"/>
  <c r="K24" i="4"/>
  <c r="G24" i="4"/>
  <c r="D24" i="4"/>
  <c r="H24" i="4" s="1"/>
  <c r="K23" i="4"/>
  <c r="G23" i="4"/>
  <c r="D23" i="4"/>
  <c r="L23" i="4" s="1"/>
  <c r="K22" i="4"/>
  <c r="G22" i="4"/>
  <c r="D22" i="4"/>
  <c r="H22" i="4" s="1"/>
  <c r="K21" i="4"/>
  <c r="G21" i="4"/>
  <c r="D21" i="4"/>
  <c r="L21" i="4" s="1"/>
  <c r="K20" i="4"/>
  <c r="G20" i="4"/>
  <c r="D20" i="4"/>
  <c r="L20" i="4" s="1"/>
  <c r="K19" i="4"/>
  <c r="G19" i="4"/>
  <c r="D19" i="4"/>
  <c r="H19" i="4" s="1"/>
  <c r="K18" i="4"/>
  <c r="G18" i="4"/>
  <c r="D18" i="4"/>
  <c r="H18" i="4" s="1"/>
  <c r="K17" i="4"/>
  <c r="G17" i="4"/>
  <c r="D17" i="4"/>
  <c r="L17" i="4" s="1"/>
  <c r="K16" i="4"/>
  <c r="G16" i="4"/>
  <c r="D16" i="4"/>
  <c r="L16" i="4" s="1"/>
  <c r="K15" i="4"/>
  <c r="G15" i="4"/>
  <c r="D15" i="4"/>
  <c r="L15" i="4" s="1"/>
  <c r="K14" i="4"/>
  <c r="G14" i="4"/>
  <c r="D14" i="4"/>
  <c r="L14" i="4" s="1"/>
  <c r="K13" i="4"/>
  <c r="G13" i="4"/>
  <c r="D13" i="4"/>
  <c r="L13" i="4" s="1"/>
  <c r="K12" i="4"/>
  <c r="G12" i="4"/>
  <c r="D12" i="4"/>
  <c r="L12" i="4" s="1"/>
  <c r="K11" i="4"/>
  <c r="G11" i="4"/>
  <c r="D11" i="4"/>
  <c r="H11" i="4" s="1"/>
  <c r="K10" i="4"/>
  <c r="G10" i="4"/>
  <c r="D10" i="4"/>
  <c r="L10" i="4" s="1"/>
  <c r="K9" i="4"/>
  <c r="G9" i="4"/>
  <c r="D9" i="4"/>
  <c r="H9" i="4" s="1"/>
  <c r="K8" i="4"/>
  <c r="G8" i="4"/>
  <c r="D8" i="4"/>
  <c r="H8" i="4" s="1"/>
  <c r="K7" i="4"/>
  <c r="G7" i="4"/>
  <c r="D7" i="4"/>
  <c r="H7" i="4" s="1"/>
  <c r="K6" i="4"/>
  <c r="G6" i="4"/>
  <c r="D6" i="4"/>
  <c r="H6" i="4" s="1"/>
  <c r="K5" i="4"/>
  <c r="G5" i="4"/>
  <c r="D5" i="4"/>
  <c r="H5" i="4" s="1"/>
  <c r="L12" i="5" l="1"/>
  <c r="H12" i="5"/>
  <c r="D4" i="5"/>
  <c r="L34" i="4"/>
  <c r="L42" i="4"/>
  <c r="G4" i="4"/>
  <c r="H26" i="4"/>
  <c r="L5" i="4"/>
  <c r="L6" i="4"/>
  <c r="L7" i="4"/>
  <c r="L11" i="4"/>
  <c r="H12" i="4"/>
  <c r="H13" i="4"/>
  <c r="L18" i="4"/>
  <c r="L19" i="4"/>
  <c r="H23" i="4"/>
  <c r="L25" i="4"/>
  <c r="L29" i="4"/>
  <c r="H36" i="4"/>
  <c r="H40" i="4"/>
  <c r="H48" i="4"/>
  <c r="E4" i="4"/>
  <c r="I4" i="4"/>
  <c r="D25" i="4"/>
  <c r="D29" i="4"/>
  <c r="H29" i="4" s="1"/>
  <c r="H45" i="4"/>
  <c r="H49" i="4"/>
  <c r="L50" i="4"/>
  <c r="L8" i="4"/>
  <c r="L9" i="4"/>
  <c r="H10" i="4"/>
  <c r="H14" i="4"/>
  <c r="H15" i="4"/>
  <c r="H16" i="4"/>
  <c r="H17" i="4"/>
  <c r="H20" i="4"/>
  <c r="H21" i="4"/>
  <c r="L22" i="4"/>
  <c r="H28" i="4"/>
  <c r="H32" i="4"/>
  <c r="B4" i="4"/>
  <c r="D26" i="4"/>
  <c r="L26" i="4" s="1"/>
  <c r="D30" i="4"/>
  <c r="L30" i="4" s="1"/>
  <c r="D34" i="4"/>
  <c r="H34" i="4" s="1"/>
  <c r="D38" i="4"/>
  <c r="L38" i="4" s="1"/>
  <c r="D42" i="4"/>
  <c r="H42" i="4" s="1"/>
  <c r="D46" i="4"/>
  <c r="L46" i="4" s="1"/>
  <c r="H46" i="4"/>
  <c r="H50" i="4"/>
  <c r="L51" i="4"/>
  <c r="K4" i="4"/>
  <c r="L24" i="4"/>
  <c r="D27" i="4"/>
  <c r="L27" i="4" s="1"/>
  <c r="H27" i="4"/>
  <c r="L28" i="4"/>
  <c r="D31" i="4"/>
  <c r="L31" i="4" s="1"/>
  <c r="H31" i="4"/>
  <c r="L32" i="4"/>
  <c r="D35" i="4"/>
  <c r="L35" i="4" s="1"/>
  <c r="L36" i="4"/>
  <c r="D39" i="4"/>
  <c r="L39" i="4" s="1"/>
  <c r="H39" i="4"/>
  <c r="L40" i="4"/>
  <c r="D43" i="4"/>
  <c r="L43" i="4" s="1"/>
  <c r="H43" i="4"/>
  <c r="L44" i="4"/>
  <c r="D47" i="4"/>
  <c r="L47" i="4" s="1"/>
  <c r="H47" i="4"/>
  <c r="L48" i="4"/>
  <c r="H51" i="4"/>
  <c r="L52" i="4"/>
  <c r="K52" i="3"/>
  <c r="L52" i="3" s="1"/>
  <c r="H52" i="3"/>
  <c r="G52" i="3"/>
  <c r="D52" i="3"/>
  <c r="G51" i="3"/>
  <c r="D51" i="3"/>
  <c r="K50" i="3"/>
  <c r="L50" i="3" s="1"/>
  <c r="H50" i="3"/>
  <c r="G50" i="3"/>
  <c r="D50" i="3"/>
  <c r="G49" i="3"/>
  <c r="D49" i="3"/>
  <c r="K48" i="3"/>
  <c r="L48" i="3" s="1"/>
  <c r="H48" i="3"/>
  <c r="G48" i="3"/>
  <c r="D48" i="3"/>
  <c r="G47" i="3"/>
  <c r="D47" i="3"/>
  <c r="K46" i="3"/>
  <c r="L46" i="3" s="1"/>
  <c r="H46" i="3"/>
  <c r="G46" i="3"/>
  <c r="D46" i="3"/>
  <c r="G45" i="3"/>
  <c r="D45" i="3"/>
  <c r="K44" i="3"/>
  <c r="L44" i="3" s="1"/>
  <c r="H44" i="3"/>
  <c r="G44" i="3"/>
  <c r="D44" i="3"/>
  <c r="G43" i="3"/>
  <c r="D43" i="3"/>
  <c r="K42" i="3"/>
  <c r="L42" i="3" s="1"/>
  <c r="H42" i="3"/>
  <c r="G42" i="3"/>
  <c r="D42" i="3"/>
  <c r="G41" i="3"/>
  <c r="D41" i="3"/>
  <c r="K40" i="3"/>
  <c r="L40" i="3" s="1"/>
  <c r="H40" i="3"/>
  <c r="G40" i="3"/>
  <c r="D40" i="3"/>
  <c r="G39" i="3"/>
  <c r="D39" i="3"/>
  <c r="K38" i="3"/>
  <c r="L38" i="3" s="1"/>
  <c r="H38" i="3"/>
  <c r="G38" i="3"/>
  <c r="D38" i="3"/>
  <c r="G37" i="3"/>
  <c r="D37" i="3"/>
  <c r="K36" i="3"/>
  <c r="L36" i="3" s="1"/>
  <c r="H36" i="3"/>
  <c r="G36" i="3"/>
  <c r="D36" i="3"/>
  <c r="G35" i="3"/>
  <c r="D35" i="3"/>
  <c r="K34" i="3"/>
  <c r="L34" i="3" s="1"/>
  <c r="H34" i="3"/>
  <c r="G34" i="3"/>
  <c r="D34" i="3"/>
  <c r="G33" i="3"/>
  <c r="D33" i="3"/>
  <c r="K32" i="3"/>
  <c r="L32" i="3" s="1"/>
  <c r="H32" i="3"/>
  <c r="G32" i="3"/>
  <c r="D32" i="3"/>
  <c r="G31" i="3"/>
  <c r="D31" i="3"/>
  <c r="K30" i="3"/>
  <c r="L30" i="3" s="1"/>
  <c r="H30" i="3"/>
  <c r="G30" i="3"/>
  <c r="D30" i="3"/>
  <c r="G29" i="3"/>
  <c r="D29" i="3"/>
  <c r="K28" i="3"/>
  <c r="L28" i="3" s="1"/>
  <c r="H28" i="3"/>
  <c r="G28" i="3"/>
  <c r="D28" i="3"/>
  <c r="G27" i="3"/>
  <c r="D27" i="3"/>
  <c r="K26" i="3"/>
  <c r="L26" i="3" s="1"/>
  <c r="H26" i="3"/>
  <c r="G26" i="3"/>
  <c r="D26" i="3"/>
  <c r="G25" i="3"/>
  <c r="D25" i="3"/>
  <c r="K24" i="3"/>
  <c r="L24" i="3" s="1"/>
  <c r="H24" i="3"/>
  <c r="G24" i="3"/>
  <c r="D24" i="3"/>
  <c r="G23" i="3"/>
  <c r="D23" i="3"/>
  <c r="K22" i="3"/>
  <c r="L22" i="3" s="1"/>
  <c r="H22" i="3"/>
  <c r="G22" i="3"/>
  <c r="D22" i="3"/>
  <c r="G21" i="3"/>
  <c r="D21" i="3"/>
  <c r="K20" i="3"/>
  <c r="L20" i="3" s="1"/>
  <c r="H20" i="3"/>
  <c r="G20" i="3"/>
  <c r="D20" i="3"/>
  <c r="G19" i="3"/>
  <c r="D19" i="3"/>
  <c r="K18" i="3"/>
  <c r="L18" i="3" s="1"/>
  <c r="H18" i="3"/>
  <c r="G18" i="3"/>
  <c r="D18" i="3"/>
  <c r="G17" i="3"/>
  <c r="D17" i="3"/>
  <c r="K16" i="3"/>
  <c r="L16" i="3" s="1"/>
  <c r="H16" i="3"/>
  <c r="G16" i="3"/>
  <c r="D16" i="3"/>
  <c r="G15" i="3"/>
  <c r="D15" i="3"/>
  <c r="K14" i="3"/>
  <c r="L14" i="3" s="1"/>
  <c r="H14" i="3"/>
  <c r="G14" i="3"/>
  <c r="D14" i="3"/>
  <c r="G13" i="3"/>
  <c r="D13" i="3"/>
  <c r="K12" i="3"/>
  <c r="L12" i="3" s="1"/>
  <c r="H12" i="3"/>
  <c r="G12" i="3"/>
  <c r="D12" i="3"/>
  <c r="J4" i="3"/>
  <c r="F4" i="3"/>
  <c r="D11" i="3"/>
  <c r="K10" i="3"/>
  <c r="H10" i="3"/>
  <c r="G10" i="3"/>
  <c r="D10" i="3"/>
  <c r="K9" i="3"/>
  <c r="L9" i="3" s="1"/>
  <c r="G9" i="3"/>
  <c r="H9" i="3" s="1"/>
  <c r="D9" i="3"/>
  <c r="L8" i="3"/>
  <c r="K8" i="3"/>
  <c r="H8" i="3"/>
  <c r="G8" i="3"/>
  <c r="D8" i="3"/>
  <c r="K7" i="3"/>
  <c r="L7" i="3" s="1"/>
  <c r="G7" i="3"/>
  <c r="H7" i="3" s="1"/>
  <c r="D7" i="3"/>
  <c r="L6" i="3"/>
  <c r="K6" i="3"/>
  <c r="H6" i="3"/>
  <c r="G6" i="3"/>
  <c r="D6" i="3"/>
  <c r="K5" i="3"/>
  <c r="L5" i="3" s="1"/>
  <c r="G5" i="3"/>
  <c r="D5" i="3"/>
  <c r="D4" i="3" s="1"/>
  <c r="I4" i="3"/>
  <c r="C4" i="3"/>
  <c r="H4" i="5" l="1"/>
  <c r="L4" i="5"/>
  <c r="H38" i="4"/>
  <c r="D4" i="4"/>
  <c r="H4" i="4" s="1"/>
  <c r="H30" i="4"/>
  <c r="H25" i="4"/>
  <c r="H35" i="4"/>
  <c r="L10" i="3"/>
  <c r="H5" i="3"/>
  <c r="G11" i="3"/>
  <c r="H11" i="3" s="1"/>
  <c r="E4" i="3"/>
  <c r="H13" i="3"/>
  <c r="H15" i="3"/>
  <c r="H17" i="3"/>
  <c r="H19" i="3"/>
  <c r="H21" i="3"/>
  <c r="H23" i="3"/>
  <c r="H25" i="3"/>
  <c r="H27" i="3"/>
  <c r="H29" i="3"/>
  <c r="H31" i="3"/>
  <c r="H33" i="3"/>
  <c r="H35" i="3"/>
  <c r="H37" i="3"/>
  <c r="H39" i="3"/>
  <c r="H41" i="3"/>
  <c r="H43" i="3"/>
  <c r="H45" i="3"/>
  <c r="H47" i="3"/>
  <c r="H49" i="3"/>
  <c r="H51" i="3"/>
  <c r="B4" i="3"/>
  <c r="K11" i="3"/>
  <c r="L11" i="3" s="1"/>
  <c r="K13" i="3"/>
  <c r="L13" i="3" s="1"/>
  <c r="K15" i="3"/>
  <c r="L15" i="3" s="1"/>
  <c r="K17" i="3"/>
  <c r="L17" i="3" s="1"/>
  <c r="K19" i="3"/>
  <c r="L19" i="3" s="1"/>
  <c r="K21" i="3"/>
  <c r="L21" i="3" s="1"/>
  <c r="K23" i="3"/>
  <c r="L23" i="3" s="1"/>
  <c r="K25" i="3"/>
  <c r="L25" i="3" s="1"/>
  <c r="K27" i="3"/>
  <c r="L27" i="3" s="1"/>
  <c r="K29" i="3"/>
  <c r="L29" i="3" s="1"/>
  <c r="K31" i="3"/>
  <c r="L31" i="3" s="1"/>
  <c r="K33" i="3"/>
  <c r="L33" i="3" s="1"/>
  <c r="K35" i="3"/>
  <c r="L35" i="3" s="1"/>
  <c r="K37" i="3"/>
  <c r="L37" i="3" s="1"/>
  <c r="K39" i="3"/>
  <c r="L39" i="3" s="1"/>
  <c r="K41" i="3"/>
  <c r="L41" i="3" s="1"/>
  <c r="K43" i="3"/>
  <c r="L43" i="3" s="1"/>
  <c r="K45" i="3"/>
  <c r="L45" i="3" s="1"/>
  <c r="K47" i="3"/>
  <c r="L47" i="3" s="1"/>
  <c r="K49" i="3"/>
  <c r="L49" i="3" s="1"/>
  <c r="K51" i="3"/>
  <c r="L51" i="3" s="1"/>
  <c r="K52" i="2"/>
  <c r="G52" i="2"/>
  <c r="D52" i="2"/>
  <c r="D51" i="2"/>
  <c r="K50" i="2"/>
  <c r="G50" i="2"/>
  <c r="H50" i="2" s="1"/>
  <c r="D50" i="2"/>
  <c r="D49" i="2"/>
  <c r="K48" i="2"/>
  <c r="G48" i="2"/>
  <c r="D48" i="2"/>
  <c r="D47" i="2"/>
  <c r="K46" i="2"/>
  <c r="G46" i="2"/>
  <c r="H46" i="2" s="1"/>
  <c r="D46" i="2"/>
  <c r="D45" i="2"/>
  <c r="K44" i="2"/>
  <c r="G44" i="2"/>
  <c r="D44" i="2"/>
  <c r="D43" i="2"/>
  <c r="K42" i="2"/>
  <c r="G42" i="2"/>
  <c r="H42" i="2" s="1"/>
  <c r="D42" i="2"/>
  <c r="D41" i="2"/>
  <c r="K40" i="2"/>
  <c r="G40" i="2"/>
  <c r="D40" i="2"/>
  <c r="D39" i="2"/>
  <c r="K38" i="2"/>
  <c r="G38" i="2"/>
  <c r="H38" i="2" s="1"/>
  <c r="D38" i="2"/>
  <c r="D37" i="2"/>
  <c r="K36" i="2"/>
  <c r="G36" i="2"/>
  <c r="D36" i="2"/>
  <c r="D35" i="2"/>
  <c r="K34" i="2"/>
  <c r="G34" i="2"/>
  <c r="H34" i="2" s="1"/>
  <c r="D34" i="2"/>
  <c r="D33" i="2"/>
  <c r="K32" i="2"/>
  <c r="G32" i="2"/>
  <c r="D32" i="2"/>
  <c r="K31" i="2"/>
  <c r="G31" i="2"/>
  <c r="K30" i="2"/>
  <c r="L30" i="2" s="1"/>
  <c r="G30" i="2"/>
  <c r="H30" i="2" s="1"/>
  <c r="D30" i="2"/>
  <c r="K29" i="2"/>
  <c r="G29" i="2"/>
  <c r="K28" i="2"/>
  <c r="L28" i="2" s="1"/>
  <c r="G28" i="2"/>
  <c r="D28" i="2"/>
  <c r="K27" i="2"/>
  <c r="G27" i="2"/>
  <c r="K26" i="2"/>
  <c r="L26" i="2" s="1"/>
  <c r="E4" i="2"/>
  <c r="D26" i="2"/>
  <c r="K25" i="2"/>
  <c r="I4" i="2"/>
  <c r="G25" i="2"/>
  <c r="C4" i="2"/>
  <c r="K24" i="2"/>
  <c r="L24" i="2" s="1"/>
  <c r="G24" i="2"/>
  <c r="H24" i="2" s="1"/>
  <c r="D24" i="2"/>
  <c r="K23" i="2"/>
  <c r="L23" i="2" s="1"/>
  <c r="G23" i="2"/>
  <c r="H23" i="2" s="1"/>
  <c r="D23" i="2"/>
  <c r="K22" i="2"/>
  <c r="L22" i="2" s="1"/>
  <c r="G22" i="2"/>
  <c r="H22" i="2" s="1"/>
  <c r="D22" i="2"/>
  <c r="K21" i="2"/>
  <c r="L21" i="2" s="1"/>
  <c r="G21" i="2"/>
  <c r="H21" i="2" s="1"/>
  <c r="D21" i="2"/>
  <c r="K20" i="2"/>
  <c r="L20" i="2" s="1"/>
  <c r="G20" i="2"/>
  <c r="H20" i="2" s="1"/>
  <c r="D20" i="2"/>
  <c r="K19" i="2"/>
  <c r="L19" i="2" s="1"/>
  <c r="G19" i="2"/>
  <c r="H19" i="2" s="1"/>
  <c r="D19" i="2"/>
  <c r="K18" i="2"/>
  <c r="L18" i="2" s="1"/>
  <c r="G18" i="2"/>
  <c r="H18" i="2" s="1"/>
  <c r="D18" i="2"/>
  <c r="K17" i="2"/>
  <c r="L17" i="2" s="1"/>
  <c r="G17" i="2"/>
  <c r="H17" i="2" s="1"/>
  <c r="D17" i="2"/>
  <c r="K16" i="2"/>
  <c r="L16" i="2" s="1"/>
  <c r="G16" i="2"/>
  <c r="H16" i="2" s="1"/>
  <c r="D16" i="2"/>
  <c r="K15" i="2"/>
  <c r="L15" i="2" s="1"/>
  <c r="G15" i="2"/>
  <c r="H15" i="2" s="1"/>
  <c r="D15" i="2"/>
  <c r="K14" i="2"/>
  <c r="L14" i="2" s="1"/>
  <c r="G14" i="2"/>
  <c r="H14" i="2" s="1"/>
  <c r="D14" i="2"/>
  <c r="K13" i="2"/>
  <c r="L13" i="2" s="1"/>
  <c r="G13" i="2"/>
  <c r="H13" i="2" s="1"/>
  <c r="D13" i="2"/>
  <c r="K12" i="2"/>
  <c r="L12" i="2" s="1"/>
  <c r="G12" i="2"/>
  <c r="H12" i="2" s="1"/>
  <c r="D12" i="2"/>
  <c r="K11" i="2"/>
  <c r="L11" i="2" s="1"/>
  <c r="G11" i="2"/>
  <c r="H11" i="2" s="1"/>
  <c r="D11" i="2"/>
  <c r="K10" i="2"/>
  <c r="L10" i="2" s="1"/>
  <c r="G10" i="2"/>
  <c r="H10" i="2" s="1"/>
  <c r="D10" i="2"/>
  <c r="K9" i="2"/>
  <c r="L9" i="2" s="1"/>
  <c r="G9" i="2"/>
  <c r="H9" i="2" s="1"/>
  <c r="D9" i="2"/>
  <c r="K8" i="2"/>
  <c r="L8" i="2" s="1"/>
  <c r="G8" i="2"/>
  <c r="H8" i="2" s="1"/>
  <c r="D8" i="2"/>
  <c r="K7" i="2"/>
  <c r="L7" i="2" s="1"/>
  <c r="G7" i="2"/>
  <c r="H7" i="2" s="1"/>
  <c r="D7" i="2"/>
  <c r="K6" i="2"/>
  <c r="L6" i="2" s="1"/>
  <c r="G6" i="2"/>
  <c r="H6" i="2" s="1"/>
  <c r="D6" i="2"/>
  <c r="K5" i="2"/>
  <c r="G5" i="2"/>
  <c r="D5" i="2"/>
  <c r="J4" i="2"/>
  <c r="F4" i="2"/>
  <c r="B4" i="2"/>
  <c r="L4" i="4" l="1"/>
  <c r="K4" i="3"/>
  <c r="L4" i="3" s="1"/>
  <c r="G4" i="3"/>
  <c r="H4" i="3" s="1"/>
  <c r="L5" i="2"/>
  <c r="H5" i="2"/>
  <c r="L27" i="2"/>
  <c r="G26" i="2"/>
  <c r="H26" i="2" s="1"/>
  <c r="H32" i="2"/>
  <c r="L34" i="2"/>
  <c r="H36" i="2"/>
  <c r="L38" i="2"/>
  <c r="H40" i="2"/>
  <c r="L42" i="2"/>
  <c r="H44" i="2"/>
  <c r="L46" i="2"/>
  <c r="H48" i="2"/>
  <c r="L50" i="2"/>
  <c r="H52" i="2"/>
  <c r="D27" i="2"/>
  <c r="H27" i="2" s="1"/>
  <c r="D31" i="2"/>
  <c r="H31" i="2" s="1"/>
  <c r="K33" i="2"/>
  <c r="L33" i="2" s="1"/>
  <c r="G35" i="2"/>
  <c r="H35" i="2" s="1"/>
  <c r="K37" i="2"/>
  <c r="L37" i="2" s="1"/>
  <c r="G39" i="2"/>
  <c r="H39" i="2" s="1"/>
  <c r="K41" i="2"/>
  <c r="L41" i="2" s="1"/>
  <c r="G43" i="2"/>
  <c r="H43" i="2" s="1"/>
  <c r="K45" i="2"/>
  <c r="L45" i="2" s="1"/>
  <c r="G47" i="2"/>
  <c r="H47" i="2" s="1"/>
  <c r="K49" i="2"/>
  <c r="L49" i="2" s="1"/>
  <c r="G51" i="2"/>
  <c r="H51" i="2" s="1"/>
  <c r="H28" i="2"/>
  <c r="L32" i="2"/>
  <c r="L36" i="2"/>
  <c r="L40" i="2"/>
  <c r="L44" i="2"/>
  <c r="L48" i="2"/>
  <c r="L52" i="2"/>
  <c r="D25" i="2"/>
  <c r="D4" i="2" s="1"/>
  <c r="D29" i="2"/>
  <c r="H29" i="2" s="1"/>
  <c r="G33" i="2"/>
  <c r="H33" i="2" s="1"/>
  <c r="K35" i="2"/>
  <c r="L35" i="2" s="1"/>
  <c r="G37" i="2"/>
  <c r="H37" i="2" s="1"/>
  <c r="K39" i="2"/>
  <c r="L39" i="2" s="1"/>
  <c r="G41" i="2"/>
  <c r="H41" i="2" s="1"/>
  <c r="K43" i="2"/>
  <c r="L43" i="2" s="1"/>
  <c r="G45" i="2"/>
  <c r="H45" i="2" s="1"/>
  <c r="K47" i="2"/>
  <c r="L47" i="2" s="1"/>
  <c r="G49" i="2"/>
  <c r="H49" i="2" s="1"/>
  <c r="K51" i="2"/>
  <c r="L51" i="2" s="1"/>
  <c r="K52" i="1"/>
  <c r="G52" i="1"/>
  <c r="D52" i="1"/>
  <c r="H52" i="1" s="1"/>
  <c r="G51" i="1"/>
  <c r="H51" i="1" s="1"/>
  <c r="D51" i="1"/>
  <c r="G50" i="1"/>
  <c r="D50" i="1"/>
  <c r="H50" i="1" s="1"/>
  <c r="G49" i="1"/>
  <c r="H49" i="1" s="1"/>
  <c r="D49" i="1"/>
  <c r="G48" i="1"/>
  <c r="D48" i="1"/>
  <c r="H48" i="1" s="1"/>
  <c r="G47" i="1"/>
  <c r="H47" i="1" s="1"/>
  <c r="D47" i="1"/>
  <c r="G46" i="1"/>
  <c r="D46" i="1"/>
  <c r="H46" i="1" s="1"/>
  <c r="G45" i="1"/>
  <c r="H45" i="1" s="1"/>
  <c r="D45" i="1"/>
  <c r="G44" i="1"/>
  <c r="D44" i="1"/>
  <c r="H44" i="1" s="1"/>
  <c r="G43" i="1"/>
  <c r="H43" i="1" s="1"/>
  <c r="D43" i="1"/>
  <c r="G42" i="1"/>
  <c r="D42" i="1"/>
  <c r="H42" i="1" s="1"/>
  <c r="G41" i="1"/>
  <c r="H41" i="1" s="1"/>
  <c r="D41" i="1"/>
  <c r="G40" i="1"/>
  <c r="D40" i="1"/>
  <c r="H40" i="1" s="1"/>
  <c r="G39" i="1"/>
  <c r="H39" i="1" s="1"/>
  <c r="D39" i="1"/>
  <c r="G38" i="1"/>
  <c r="D38" i="1"/>
  <c r="H38" i="1" s="1"/>
  <c r="G37" i="1"/>
  <c r="H37" i="1" s="1"/>
  <c r="D37" i="1"/>
  <c r="G36" i="1"/>
  <c r="D36" i="1"/>
  <c r="H36" i="1" s="1"/>
  <c r="G35" i="1"/>
  <c r="H35" i="1" s="1"/>
  <c r="D35" i="1"/>
  <c r="G34" i="1"/>
  <c r="D34" i="1"/>
  <c r="H34" i="1" s="1"/>
  <c r="G33" i="1"/>
  <c r="H33" i="1" s="1"/>
  <c r="D33" i="1"/>
  <c r="G32" i="1"/>
  <c r="D32" i="1"/>
  <c r="H32" i="1" s="1"/>
  <c r="G31" i="1"/>
  <c r="H31" i="1" s="1"/>
  <c r="D31" i="1"/>
  <c r="G30" i="1"/>
  <c r="D30" i="1"/>
  <c r="H30" i="1" s="1"/>
  <c r="G29" i="1"/>
  <c r="H29" i="1" s="1"/>
  <c r="D29" i="1"/>
  <c r="G28" i="1"/>
  <c r="D28" i="1"/>
  <c r="H28" i="1" s="1"/>
  <c r="G27" i="1"/>
  <c r="H27" i="1" s="1"/>
  <c r="D27" i="1"/>
  <c r="G26" i="1"/>
  <c r="D26" i="1"/>
  <c r="H26" i="1" s="1"/>
  <c r="G25" i="1"/>
  <c r="H25" i="1" s="1"/>
  <c r="D25" i="1"/>
  <c r="G24" i="1"/>
  <c r="D24" i="1"/>
  <c r="H24" i="1" s="1"/>
  <c r="G23" i="1"/>
  <c r="H23" i="1" s="1"/>
  <c r="D23" i="1"/>
  <c r="G22" i="1"/>
  <c r="D22" i="1"/>
  <c r="H22" i="1" s="1"/>
  <c r="G21" i="1"/>
  <c r="H21" i="1" s="1"/>
  <c r="D21" i="1"/>
  <c r="G20" i="1"/>
  <c r="D20" i="1"/>
  <c r="H20" i="1" s="1"/>
  <c r="G19" i="1"/>
  <c r="H19" i="1" s="1"/>
  <c r="D19" i="1"/>
  <c r="G18" i="1"/>
  <c r="D18" i="1"/>
  <c r="H18" i="1" s="1"/>
  <c r="G17" i="1"/>
  <c r="H17" i="1" s="1"/>
  <c r="D17" i="1"/>
  <c r="G16" i="1"/>
  <c r="D16" i="1"/>
  <c r="H16" i="1" s="1"/>
  <c r="G15" i="1"/>
  <c r="H15" i="1" s="1"/>
  <c r="D15" i="1"/>
  <c r="G14" i="1"/>
  <c r="D14" i="1"/>
  <c r="H14" i="1" s="1"/>
  <c r="G13" i="1"/>
  <c r="H13" i="1" s="1"/>
  <c r="D13" i="1"/>
  <c r="G12" i="1"/>
  <c r="D12" i="1"/>
  <c r="H12" i="1" s="1"/>
  <c r="D11" i="1"/>
  <c r="G10" i="1"/>
  <c r="D10" i="1"/>
  <c r="K9" i="1"/>
  <c r="L9" i="1" s="1"/>
  <c r="H9" i="1"/>
  <c r="G9" i="1"/>
  <c r="D9" i="1"/>
  <c r="G8" i="1"/>
  <c r="D8" i="1"/>
  <c r="K7" i="1"/>
  <c r="L7" i="1" s="1"/>
  <c r="H7" i="1"/>
  <c r="G7" i="1"/>
  <c r="D7" i="1"/>
  <c r="G6" i="1"/>
  <c r="D6" i="1"/>
  <c r="D4" i="1" s="1"/>
  <c r="K5" i="1"/>
  <c r="D5" i="1"/>
  <c r="J4" i="1"/>
  <c r="I4" i="1"/>
  <c r="F4" i="1"/>
  <c r="C4" i="1"/>
  <c r="H25" i="2" l="1"/>
  <c r="L25" i="2"/>
  <c r="G4" i="2"/>
  <c r="H4" i="2" s="1"/>
  <c r="L31" i="2"/>
  <c r="K4" i="2"/>
  <c r="L4" i="2" s="1"/>
  <c r="L29" i="2"/>
  <c r="H6" i="1"/>
  <c r="H10" i="1"/>
  <c r="H8" i="1"/>
  <c r="G11" i="1"/>
  <c r="H11" i="1" s="1"/>
  <c r="E4" i="1"/>
  <c r="B4" i="1"/>
  <c r="G5" i="1"/>
  <c r="L5" i="1"/>
  <c r="K6" i="1"/>
  <c r="L6" i="1" s="1"/>
  <c r="K8" i="1"/>
  <c r="L8" i="1" s="1"/>
  <c r="L52" i="1"/>
  <c r="K10" i="1"/>
  <c r="L10" i="1" s="1"/>
  <c r="K12" i="1"/>
  <c r="L12" i="1" s="1"/>
  <c r="K14" i="1"/>
  <c r="L14" i="1" s="1"/>
  <c r="K16" i="1"/>
  <c r="L16" i="1" s="1"/>
  <c r="K18" i="1"/>
  <c r="L18" i="1" s="1"/>
  <c r="K20" i="1"/>
  <c r="L20" i="1" s="1"/>
  <c r="K22" i="1"/>
  <c r="L22" i="1" s="1"/>
  <c r="K24" i="1"/>
  <c r="L24" i="1" s="1"/>
  <c r="K26" i="1"/>
  <c r="L26" i="1" s="1"/>
  <c r="K28" i="1"/>
  <c r="L28" i="1" s="1"/>
  <c r="K30" i="1"/>
  <c r="L30" i="1" s="1"/>
  <c r="K32" i="1"/>
  <c r="L32" i="1" s="1"/>
  <c r="K34" i="1"/>
  <c r="L34" i="1" s="1"/>
  <c r="K36" i="1"/>
  <c r="L36" i="1" s="1"/>
  <c r="K38" i="1"/>
  <c r="L38" i="1" s="1"/>
  <c r="K40" i="1"/>
  <c r="L40" i="1" s="1"/>
  <c r="K42" i="1"/>
  <c r="L42" i="1" s="1"/>
  <c r="K44" i="1"/>
  <c r="L44" i="1" s="1"/>
  <c r="K46" i="1"/>
  <c r="L46" i="1" s="1"/>
  <c r="K48" i="1"/>
  <c r="L48" i="1" s="1"/>
  <c r="K50" i="1"/>
  <c r="L50" i="1" s="1"/>
  <c r="K11" i="1"/>
  <c r="L11" i="1" s="1"/>
  <c r="K13" i="1"/>
  <c r="L13" i="1" s="1"/>
  <c r="K15" i="1"/>
  <c r="L15" i="1" s="1"/>
  <c r="K17" i="1"/>
  <c r="L17" i="1" s="1"/>
  <c r="K19" i="1"/>
  <c r="L19" i="1" s="1"/>
  <c r="K21" i="1"/>
  <c r="L21" i="1" s="1"/>
  <c r="K23" i="1"/>
  <c r="L23" i="1" s="1"/>
  <c r="K25" i="1"/>
  <c r="L25" i="1" s="1"/>
  <c r="K27" i="1"/>
  <c r="L27" i="1" s="1"/>
  <c r="K29" i="1"/>
  <c r="L29" i="1" s="1"/>
  <c r="K31" i="1"/>
  <c r="L31" i="1" s="1"/>
  <c r="K33" i="1"/>
  <c r="L33" i="1" s="1"/>
  <c r="K35" i="1"/>
  <c r="L35" i="1" s="1"/>
  <c r="K37" i="1"/>
  <c r="L37" i="1" s="1"/>
  <c r="K39" i="1"/>
  <c r="L39" i="1" s="1"/>
  <c r="K41" i="1"/>
  <c r="L41" i="1" s="1"/>
  <c r="K43" i="1"/>
  <c r="L43" i="1" s="1"/>
  <c r="K45" i="1"/>
  <c r="L45" i="1" s="1"/>
  <c r="K47" i="1"/>
  <c r="L47" i="1" s="1"/>
  <c r="K49" i="1"/>
  <c r="L49" i="1" s="1"/>
  <c r="K51" i="1"/>
  <c r="L51" i="1" s="1"/>
  <c r="K4" i="1" l="1"/>
  <c r="L4" i="1" s="1"/>
  <c r="G4" i="1"/>
  <c r="H4" i="1" s="1"/>
  <c r="H5" i="1"/>
</calcChain>
</file>

<file path=xl/sharedStrings.xml><?xml version="1.0" encoding="utf-8"?>
<sst xmlns="http://schemas.openxmlformats.org/spreadsheetml/2006/main" count="780" uniqueCount="70">
  <si>
    <t>地区</t>
    <rPh sb="0" eb="2">
      <t>チク</t>
    </rPh>
    <phoneticPr fontId="3"/>
  </si>
  <si>
    <t>人口（人）</t>
    <rPh sb="0" eb="2">
      <t>ジンコウ</t>
    </rPh>
    <rPh sb="3" eb="4">
      <t>ヒト</t>
    </rPh>
    <phoneticPr fontId="3"/>
  </si>
  <si>
    <t>65歳以上人口（人）</t>
    <rPh sb="2" eb="3">
      <t>サイ</t>
    </rPh>
    <rPh sb="3" eb="5">
      <t>イジョウ</t>
    </rPh>
    <rPh sb="5" eb="7">
      <t>ジンコウ</t>
    </rPh>
    <rPh sb="8" eb="9">
      <t>ヒト</t>
    </rPh>
    <phoneticPr fontId="3"/>
  </si>
  <si>
    <t>高齢化率</t>
    <rPh sb="0" eb="3">
      <t>コウレイカ</t>
    </rPh>
    <rPh sb="3" eb="4">
      <t>リツ</t>
    </rPh>
    <phoneticPr fontId="3"/>
  </si>
  <si>
    <t>75歳以上人口（人）</t>
    <rPh sb="2" eb="3">
      <t>サイ</t>
    </rPh>
    <rPh sb="3" eb="5">
      <t>イジョウ</t>
    </rPh>
    <rPh sb="5" eb="7">
      <t>ジンコウ</t>
    </rPh>
    <rPh sb="8" eb="9">
      <t>ヒト</t>
    </rPh>
    <phoneticPr fontId="3"/>
  </si>
  <si>
    <t>後期高齢化率</t>
    <rPh sb="0" eb="2">
      <t>コウキ</t>
    </rPh>
    <rPh sb="2" eb="5">
      <t>コウレイカ</t>
    </rPh>
    <rPh sb="5" eb="6">
      <t>リツ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</si>
  <si>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</si>
  <si>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</si>
  <si>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</si>
  <si>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合計</t>
    <rPh sb="0" eb="2">
      <t>ゴウケイ</t>
    </rPh>
    <phoneticPr fontId="3"/>
  </si>
  <si>
    <t>順化</t>
  </si>
  <si>
    <t>宝永</t>
  </si>
  <si>
    <t>湊</t>
  </si>
  <si>
    <t>豊</t>
  </si>
  <si>
    <t>木田</t>
  </si>
  <si>
    <t>清明</t>
  </si>
  <si>
    <t>足羽</t>
  </si>
  <si>
    <t>春山</t>
  </si>
  <si>
    <t>松本</t>
  </si>
  <si>
    <t>日之出</t>
  </si>
  <si>
    <t>旭</t>
  </si>
  <si>
    <t>和田</t>
  </si>
  <si>
    <t>東安居</t>
  </si>
  <si>
    <t>円山</t>
  </si>
  <si>
    <t>啓蒙</t>
  </si>
  <si>
    <t>西藤島</t>
  </si>
  <si>
    <t>社南</t>
  </si>
  <si>
    <t>社西</t>
  </si>
  <si>
    <t>社北</t>
  </si>
  <si>
    <t>安居</t>
  </si>
  <si>
    <t>中藤島</t>
  </si>
  <si>
    <t>大安寺</t>
  </si>
  <si>
    <t>河合</t>
  </si>
  <si>
    <t>麻生津</t>
  </si>
  <si>
    <t>国見</t>
  </si>
  <si>
    <t>岡保</t>
  </si>
  <si>
    <t>東藤島</t>
  </si>
  <si>
    <t>殿下</t>
  </si>
  <si>
    <t>鶉</t>
  </si>
  <si>
    <t>棗</t>
  </si>
  <si>
    <t>鷹巣</t>
  </si>
  <si>
    <t>本郷</t>
  </si>
  <si>
    <t>宮ノ下</t>
  </si>
  <si>
    <t>森田</t>
  </si>
  <si>
    <t>酒生</t>
  </si>
  <si>
    <t>一乗</t>
  </si>
  <si>
    <t>上文殊</t>
  </si>
  <si>
    <t>文殊</t>
  </si>
  <si>
    <t>六条</t>
  </si>
  <si>
    <t>東郷</t>
  </si>
  <si>
    <t>明新</t>
  </si>
  <si>
    <t>日新</t>
  </si>
  <si>
    <t>美山</t>
  </si>
  <si>
    <t>越廼</t>
  </si>
  <si>
    <t>清水西</t>
  </si>
  <si>
    <t>清水東</t>
  </si>
  <si>
    <t>清水南</t>
  </si>
  <si>
    <t>清水北</t>
  </si>
  <si>
    <t>平成３１（２０１９）年　　１月１日　現在</t>
    <rPh sb="0" eb="2">
      <t>ヘイセイ</t>
    </rPh>
    <rPh sb="10" eb="11">
      <t>ネン</t>
    </rPh>
    <rPh sb="14" eb="15">
      <t>ガツ</t>
    </rPh>
    <rPh sb="16" eb="17">
      <t>ニチ</t>
    </rPh>
    <rPh sb="18" eb="20">
      <t>ゲンザイ</t>
    </rPh>
    <phoneticPr fontId="3"/>
  </si>
  <si>
    <t>平成３１（２０１９）年　　２月１日　現在</t>
    <rPh sb="0" eb="2">
      <t>ヘイセイ</t>
    </rPh>
    <rPh sb="10" eb="11">
      <t>ネン</t>
    </rPh>
    <rPh sb="14" eb="15">
      <t>ガツ</t>
    </rPh>
    <rPh sb="16" eb="17">
      <t>ニチ</t>
    </rPh>
    <rPh sb="18" eb="20">
      <t>ゲンザイ</t>
    </rPh>
    <phoneticPr fontId="3"/>
  </si>
  <si>
    <t>平成３１（２０１９）年　　３月１日　現在</t>
    <rPh sb="0" eb="2">
      <t>ヘイセイ</t>
    </rPh>
    <rPh sb="10" eb="11">
      <t>ネン</t>
    </rPh>
    <rPh sb="14" eb="15">
      <t>ガツ</t>
    </rPh>
    <rPh sb="16" eb="17">
      <t>ニチ</t>
    </rPh>
    <rPh sb="18" eb="20">
      <t>ゲンザイ</t>
    </rPh>
    <phoneticPr fontId="3"/>
  </si>
  <si>
    <t>平成３１（２０１９）年　　４月１日　現在</t>
    <rPh sb="0" eb="2">
      <t>ヘイセイ</t>
    </rPh>
    <rPh sb="10" eb="11">
      <t>ネン</t>
    </rPh>
    <rPh sb="14" eb="15">
      <t>ガツ</t>
    </rPh>
    <rPh sb="16" eb="17">
      <t>ニチ</t>
    </rPh>
    <rPh sb="18" eb="20">
      <t>ゲンザイ</t>
    </rPh>
    <phoneticPr fontId="3"/>
  </si>
  <si>
    <t>令和元（２０１９）年　　５月１日　現在</t>
    <rPh sb="0" eb="1">
      <t>レイ</t>
    </rPh>
    <rPh sb="1" eb="2">
      <t>ワ</t>
    </rPh>
    <rPh sb="2" eb="3">
      <t>ガン</t>
    </rPh>
    <rPh sb="9" eb="10">
      <t>ネン</t>
    </rPh>
    <rPh sb="13" eb="14">
      <t>ガツ</t>
    </rPh>
    <rPh sb="15" eb="16">
      <t>ニチ</t>
    </rPh>
    <rPh sb="17" eb="19">
      <t>ゲンザイ</t>
    </rPh>
    <phoneticPr fontId="3"/>
  </si>
  <si>
    <t>令和元（２０１９）年　　６月１日　現在</t>
    <rPh sb="0" eb="2">
      <t>レイワ</t>
    </rPh>
    <rPh sb="2" eb="3">
      <t>モト</t>
    </rPh>
    <rPh sb="9" eb="10">
      <t>ネン</t>
    </rPh>
    <rPh sb="13" eb="14">
      <t>ガツ</t>
    </rPh>
    <rPh sb="15" eb="16">
      <t>ニチ</t>
    </rPh>
    <rPh sb="17" eb="19">
      <t>ゲンザイ</t>
    </rPh>
    <phoneticPr fontId="3"/>
  </si>
  <si>
    <t>令和元（２０１９）年　　７月１日　現在</t>
    <rPh sb="0" eb="2">
      <t>レイワ</t>
    </rPh>
    <rPh sb="2" eb="3">
      <t>ガン</t>
    </rPh>
    <rPh sb="9" eb="10">
      <t>ネン</t>
    </rPh>
    <rPh sb="13" eb="14">
      <t>ガツ</t>
    </rPh>
    <rPh sb="15" eb="16">
      <t>ニチ</t>
    </rPh>
    <rPh sb="17" eb="19">
      <t>ゲンザイ</t>
    </rPh>
    <phoneticPr fontId="3"/>
  </si>
  <si>
    <t>令和元（２０１９）年　　８月１日　現在</t>
    <rPh sb="0" eb="2">
      <t>レイワ</t>
    </rPh>
    <rPh sb="2" eb="3">
      <t>ガン</t>
    </rPh>
    <rPh sb="9" eb="10">
      <t>ネン</t>
    </rPh>
    <rPh sb="13" eb="14">
      <t>ガツ</t>
    </rPh>
    <rPh sb="15" eb="16">
      <t>ニチ</t>
    </rPh>
    <rPh sb="17" eb="19">
      <t>ゲンザイ</t>
    </rPh>
    <phoneticPr fontId="3"/>
  </si>
  <si>
    <t>令和元（２０１９）年　　９月１日　現在</t>
    <rPh sb="0" eb="2">
      <t>レイワ</t>
    </rPh>
    <rPh sb="2" eb="3">
      <t>ガン</t>
    </rPh>
    <rPh sb="9" eb="10">
      <t>ネン</t>
    </rPh>
    <rPh sb="13" eb="14">
      <t>ガツ</t>
    </rPh>
    <rPh sb="15" eb="16">
      <t>ニチ</t>
    </rPh>
    <rPh sb="17" eb="19">
      <t>ゲンザイ</t>
    </rPh>
    <phoneticPr fontId="3"/>
  </si>
  <si>
    <t>令和元（２０１９）年　　１０月１日　現在</t>
    <rPh sb="0" eb="2">
      <t>レイワ</t>
    </rPh>
    <rPh sb="2" eb="3">
      <t>ガン</t>
    </rPh>
    <rPh sb="9" eb="10">
      <t>ネン</t>
    </rPh>
    <rPh sb="14" eb="15">
      <t>ガツ</t>
    </rPh>
    <rPh sb="16" eb="17">
      <t>ニチ</t>
    </rPh>
    <rPh sb="18" eb="20">
      <t>ゲンザイ</t>
    </rPh>
    <phoneticPr fontId="3"/>
  </si>
  <si>
    <t>令和元（２０１９）年　　１１月１日　現在</t>
    <rPh sb="0" eb="2">
      <t>レイワ</t>
    </rPh>
    <rPh sb="2" eb="3">
      <t>ガン</t>
    </rPh>
    <rPh sb="9" eb="10">
      <t>ネン</t>
    </rPh>
    <rPh sb="14" eb="15">
      <t>ガツ</t>
    </rPh>
    <rPh sb="16" eb="17">
      <t>ニチ</t>
    </rPh>
    <rPh sb="18" eb="20">
      <t>ゲンザイ</t>
    </rPh>
    <phoneticPr fontId="3"/>
  </si>
  <si>
    <t>令和元（２０１９）年　　１２月１日　現在</t>
    <rPh sb="0" eb="2">
      <t>レイワ</t>
    </rPh>
    <rPh sb="2" eb="3">
      <t>ガン</t>
    </rPh>
    <rPh sb="9" eb="10">
      <t>ネン</t>
    </rPh>
    <rPh sb="14" eb="15">
      <t>ガツ</t>
    </rPh>
    <rPh sb="16" eb="17">
      <t>ニチ</t>
    </rPh>
    <rPh sb="18" eb="2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</si>
</sst>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0" fontId="0" fillId="4" borderId="1" xfId="0" applyNumberFormat="1" applyFill="1" applyBorder="1" applyAlignment="1">
      <alignment horizontal="right" vertical="center"/>
    </xf>
    <xf numFmtId="38" fontId="0" fillId="6" borderId="1" xfId="1" applyFont="1" applyFill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38" fontId="0" fillId="7" borderId="1" xfId="1" applyFont="1" applyFill="1" applyBorder="1" applyAlignment="1">
      <alignment horizontal="right" vertical="center"/>
    </xf>
    <xf numFmtId="176" fontId="0" fillId="6" borderId="1" xfId="0" applyNumberFormat="1" applyFill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176" fontId="0" fillId="7" borderId="1" xfId="0" applyNumberFormat="1" applyFill="1" applyBorder="1" applyAlignment="1">
      <alignment horizontal="right" vertical="center"/>
    </xf>
    <xf numFmtId="38" fontId="0" fillId="3" borderId="1" xfId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38" fontId="0" fillId="0" borderId="0" xfId="1" applyFont="1" applyAlignment="1">
      <alignment horizontal="right"/>
    </xf>
    <xf numFmtId="0" fontId="0" fillId="0" borderId="0" xfId="0" applyAlignment="1">
      <alignment horizontal="right" vertical="center"/>
    </xf>
    <xf numFmtId="38" fontId="0" fillId="0" borderId="0" xfId="1" applyFont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38" fontId="0" fillId="2" borderId="1" xfId="1" applyFont="1" applyFill="1" applyBorder="1" applyAlignment="1">
      <alignment horizontal="center" vertical="center"/>
    </xf>
    <xf numFmtId="38" fontId="0" fillId="4" borderId="1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view="pageBreakPreview" zoomScale="85" zoomScaleNormal="85" zoomScaleSheetLayoutView="85" workbookViewId="0">
      <selection activeCell="O11" sqref="O11"/>
    </sheetView>
  </sheetViews>
  <sheetFormatPr defaultRowHeight="13.5" x14ac:dyDescent="0.15"/>
  <cols>
    <col min="1" max="12" width="9" style="1" customWidth="1"/>
    <col min="13" max="256" width="9" style="1"/>
    <col min="257" max="257" width="7.125" style="1" bestFit="1" customWidth="1"/>
    <col min="258" max="260" width="7.5" style="1" bestFit="1" customWidth="1"/>
    <col min="261" max="263" width="6.5" style="1" bestFit="1" customWidth="1"/>
    <col min="264" max="264" width="9" style="1"/>
    <col min="265" max="267" width="6.5" style="1" bestFit="1" customWidth="1"/>
    <col min="268" max="268" width="13" style="1" bestFit="1" customWidth="1"/>
    <col min="269" max="512" width="9" style="1"/>
    <col min="513" max="513" width="7.125" style="1" bestFit="1" customWidth="1"/>
    <col min="514" max="516" width="7.5" style="1" bestFit="1" customWidth="1"/>
    <col min="517" max="519" width="6.5" style="1" bestFit="1" customWidth="1"/>
    <col min="520" max="520" width="9" style="1"/>
    <col min="521" max="523" width="6.5" style="1" bestFit="1" customWidth="1"/>
    <col min="524" max="524" width="13" style="1" bestFit="1" customWidth="1"/>
    <col min="525" max="768" width="9" style="1"/>
    <col min="769" max="769" width="7.125" style="1" bestFit="1" customWidth="1"/>
    <col min="770" max="772" width="7.5" style="1" bestFit="1" customWidth="1"/>
    <col min="773" max="775" width="6.5" style="1" bestFit="1" customWidth="1"/>
    <col min="776" max="776" width="9" style="1"/>
    <col min="777" max="779" width="6.5" style="1" bestFit="1" customWidth="1"/>
    <col min="780" max="780" width="13" style="1" bestFit="1" customWidth="1"/>
    <col min="781" max="1024" width="9" style="1"/>
    <col min="1025" max="1025" width="7.125" style="1" bestFit="1" customWidth="1"/>
    <col min="1026" max="1028" width="7.5" style="1" bestFit="1" customWidth="1"/>
    <col min="1029" max="1031" width="6.5" style="1" bestFit="1" customWidth="1"/>
    <col min="1032" max="1032" width="9" style="1"/>
    <col min="1033" max="1035" width="6.5" style="1" bestFit="1" customWidth="1"/>
    <col min="1036" max="1036" width="13" style="1" bestFit="1" customWidth="1"/>
    <col min="1037" max="1280" width="9" style="1"/>
    <col min="1281" max="1281" width="7.125" style="1" bestFit="1" customWidth="1"/>
    <col min="1282" max="1284" width="7.5" style="1" bestFit="1" customWidth="1"/>
    <col min="1285" max="1287" width="6.5" style="1" bestFit="1" customWidth="1"/>
    <col min="1288" max="1288" width="9" style="1"/>
    <col min="1289" max="1291" width="6.5" style="1" bestFit="1" customWidth="1"/>
    <col min="1292" max="1292" width="13" style="1" bestFit="1" customWidth="1"/>
    <col min="1293" max="1536" width="9" style="1"/>
    <col min="1537" max="1537" width="7.125" style="1" bestFit="1" customWidth="1"/>
    <col min="1538" max="1540" width="7.5" style="1" bestFit="1" customWidth="1"/>
    <col min="1541" max="1543" width="6.5" style="1" bestFit="1" customWidth="1"/>
    <col min="1544" max="1544" width="9" style="1"/>
    <col min="1545" max="1547" width="6.5" style="1" bestFit="1" customWidth="1"/>
    <col min="1548" max="1548" width="13" style="1" bestFit="1" customWidth="1"/>
    <col min="1549" max="1792" width="9" style="1"/>
    <col min="1793" max="1793" width="7.125" style="1" bestFit="1" customWidth="1"/>
    <col min="1794" max="1796" width="7.5" style="1" bestFit="1" customWidth="1"/>
    <col min="1797" max="1799" width="6.5" style="1" bestFit="1" customWidth="1"/>
    <col min="1800" max="1800" width="9" style="1"/>
    <col min="1801" max="1803" width="6.5" style="1" bestFit="1" customWidth="1"/>
    <col min="1804" max="1804" width="13" style="1" bestFit="1" customWidth="1"/>
    <col min="1805" max="2048" width="9" style="1"/>
    <col min="2049" max="2049" width="7.125" style="1" bestFit="1" customWidth="1"/>
    <col min="2050" max="2052" width="7.5" style="1" bestFit="1" customWidth="1"/>
    <col min="2053" max="2055" width="6.5" style="1" bestFit="1" customWidth="1"/>
    <col min="2056" max="2056" width="9" style="1"/>
    <col min="2057" max="2059" width="6.5" style="1" bestFit="1" customWidth="1"/>
    <col min="2060" max="2060" width="13" style="1" bestFit="1" customWidth="1"/>
    <col min="2061" max="2304" width="9" style="1"/>
    <col min="2305" max="2305" width="7.125" style="1" bestFit="1" customWidth="1"/>
    <col min="2306" max="2308" width="7.5" style="1" bestFit="1" customWidth="1"/>
    <col min="2309" max="2311" width="6.5" style="1" bestFit="1" customWidth="1"/>
    <col min="2312" max="2312" width="9" style="1"/>
    <col min="2313" max="2315" width="6.5" style="1" bestFit="1" customWidth="1"/>
    <col min="2316" max="2316" width="13" style="1" bestFit="1" customWidth="1"/>
    <col min="2317" max="2560" width="9" style="1"/>
    <col min="2561" max="2561" width="7.125" style="1" bestFit="1" customWidth="1"/>
    <col min="2562" max="2564" width="7.5" style="1" bestFit="1" customWidth="1"/>
    <col min="2565" max="2567" width="6.5" style="1" bestFit="1" customWidth="1"/>
    <col min="2568" max="2568" width="9" style="1"/>
    <col min="2569" max="2571" width="6.5" style="1" bestFit="1" customWidth="1"/>
    <col min="2572" max="2572" width="13" style="1" bestFit="1" customWidth="1"/>
    <col min="2573" max="2816" width="9" style="1"/>
    <col min="2817" max="2817" width="7.125" style="1" bestFit="1" customWidth="1"/>
    <col min="2818" max="2820" width="7.5" style="1" bestFit="1" customWidth="1"/>
    <col min="2821" max="2823" width="6.5" style="1" bestFit="1" customWidth="1"/>
    <col min="2824" max="2824" width="9" style="1"/>
    <col min="2825" max="2827" width="6.5" style="1" bestFit="1" customWidth="1"/>
    <col min="2828" max="2828" width="13" style="1" bestFit="1" customWidth="1"/>
    <col min="2829" max="3072" width="9" style="1"/>
    <col min="3073" max="3073" width="7.125" style="1" bestFit="1" customWidth="1"/>
    <col min="3074" max="3076" width="7.5" style="1" bestFit="1" customWidth="1"/>
    <col min="3077" max="3079" width="6.5" style="1" bestFit="1" customWidth="1"/>
    <col min="3080" max="3080" width="9" style="1"/>
    <col min="3081" max="3083" width="6.5" style="1" bestFit="1" customWidth="1"/>
    <col min="3084" max="3084" width="13" style="1" bestFit="1" customWidth="1"/>
    <col min="3085" max="3328" width="9" style="1"/>
    <col min="3329" max="3329" width="7.125" style="1" bestFit="1" customWidth="1"/>
    <col min="3330" max="3332" width="7.5" style="1" bestFit="1" customWidth="1"/>
    <col min="3333" max="3335" width="6.5" style="1" bestFit="1" customWidth="1"/>
    <col min="3336" max="3336" width="9" style="1"/>
    <col min="3337" max="3339" width="6.5" style="1" bestFit="1" customWidth="1"/>
    <col min="3340" max="3340" width="13" style="1" bestFit="1" customWidth="1"/>
    <col min="3341" max="3584" width="9" style="1"/>
    <col min="3585" max="3585" width="7.125" style="1" bestFit="1" customWidth="1"/>
    <col min="3586" max="3588" width="7.5" style="1" bestFit="1" customWidth="1"/>
    <col min="3589" max="3591" width="6.5" style="1" bestFit="1" customWidth="1"/>
    <col min="3592" max="3592" width="9" style="1"/>
    <col min="3593" max="3595" width="6.5" style="1" bestFit="1" customWidth="1"/>
    <col min="3596" max="3596" width="13" style="1" bestFit="1" customWidth="1"/>
    <col min="3597" max="3840" width="9" style="1"/>
    <col min="3841" max="3841" width="7.125" style="1" bestFit="1" customWidth="1"/>
    <col min="3842" max="3844" width="7.5" style="1" bestFit="1" customWidth="1"/>
    <col min="3845" max="3847" width="6.5" style="1" bestFit="1" customWidth="1"/>
    <col min="3848" max="3848" width="9" style="1"/>
    <col min="3849" max="3851" width="6.5" style="1" bestFit="1" customWidth="1"/>
    <col min="3852" max="3852" width="13" style="1" bestFit="1" customWidth="1"/>
    <col min="3853" max="4096" width="9" style="1"/>
    <col min="4097" max="4097" width="7.125" style="1" bestFit="1" customWidth="1"/>
    <col min="4098" max="4100" width="7.5" style="1" bestFit="1" customWidth="1"/>
    <col min="4101" max="4103" width="6.5" style="1" bestFit="1" customWidth="1"/>
    <col min="4104" max="4104" width="9" style="1"/>
    <col min="4105" max="4107" width="6.5" style="1" bestFit="1" customWidth="1"/>
    <col min="4108" max="4108" width="13" style="1" bestFit="1" customWidth="1"/>
    <col min="4109" max="4352" width="9" style="1"/>
    <col min="4353" max="4353" width="7.125" style="1" bestFit="1" customWidth="1"/>
    <col min="4354" max="4356" width="7.5" style="1" bestFit="1" customWidth="1"/>
    <col min="4357" max="4359" width="6.5" style="1" bestFit="1" customWidth="1"/>
    <col min="4360" max="4360" width="9" style="1"/>
    <col min="4361" max="4363" width="6.5" style="1" bestFit="1" customWidth="1"/>
    <col min="4364" max="4364" width="13" style="1" bestFit="1" customWidth="1"/>
    <col min="4365" max="4608" width="9" style="1"/>
    <col min="4609" max="4609" width="7.125" style="1" bestFit="1" customWidth="1"/>
    <col min="4610" max="4612" width="7.5" style="1" bestFit="1" customWidth="1"/>
    <col min="4613" max="4615" width="6.5" style="1" bestFit="1" customWidth="1"/>
    <col min="4616" max="4616" width="9" style="1"/>
    <col min="4617" max="4619" width="6.5" style="1" bestFit="1" customWidth="1"/>
    <col min="4620" max="4620" width="13" style="1" bestFit="1" customWidth="1"/>
    <col min="4621" max="4864" width="9" style="1"/>
    <col min="4865" max="4865" width="7.125" style="1" bestFit="1" customWidth="1"/>
    <col min="4866" max="4868" width="7.5" style="1" bestFit="1" customWidth="1"/>
    <col min="4869" max="4871" width="6.5" style="1" bestFit="1" customWidth="1"/>
    <col min="4872" max="4872" width="9" style="1"/>
    <col min="4873" max="4875" width="6.5" style="1" bestFit="1" customWidth="1"/>
    <col min="4876" max="4876" width="13" style="1" bestFit="1" customWidth="1"/>
    <col min="4877" max="5120" width="9" style="1"/>
    <col min="5121" max="5121" width="7.125" style="1" bestFit="1" customWidth="1"/>
    <col min="5122" max="5124" width="7.5" style="1" bestFit="1" customWidth="1"/>
    <col min="5125" max="5127" width="6.5" style="1" bestFit="1" customWidth="1"/>
    <col min="5128" max="5128" width="9" style="1"/>
    <col min="5129" max="5131" width="6.5" style="1" bestFit="1" customWidth="1"/>
    <col min="5132" max="5132" width="13" style="1" bestFit="1" customWidth="1"/>
    <col min="5133" max="5376" width="9" style="1"/>
    <col min="5377" max="5377" width="7.125" style="1" bestFit="1" customWidth="1"/>
    <col min="5378" max="5380" width="7.5" style="1" bestFit="1" customWidth="1"/>
    <col min="5381" max="5383" width="6.5" style="1" bestFit="1" customWidth="1"/>
    <col min="5384" max="5384" width="9" style="1"/>
    <col min="5385" max="5387" width="6.5" style="1" bestFit="1" customWidth="1"/>
    <col min="5388" max="5388" width="13" style="1" bestFit="1" customWidth="1"/>
    <col min="5389" max="5632" width="9" style="1"/>
    <col min="5633" max="5633" width="7.125" style="1" bestFit="1" customWidth="1"/>
    <col min="5634" max="5636" width="7.5" style="1" bestFit="1" customWidth="1"/>
    <col min="5637" max="5639" width="6.5" style="1" bestFit="1" customWidth="1"/>
    <col min="5640" max="5640" width="9" style="1"/>
    <col min="5641" max="5643" width="6.5" style="1" bestFit="1" customWidth="1"/>
    <col min="5644" max="5644" width="13" style="1" bestFit="1" customWidth="1"/>
    <col min="5645" max="5888" width="9" style="1"/>
    <col min="5889" max="5889" width="7.125" style="1" bestFit="1" customWidth="1"/>
    <col min="5890" max="5892" width="7.5" style="1" bestFit="1" customWidth="1"/>
    <col min="5893" max="5895" width="6.5" style="1" bestFit="1" customWidth="1"/>
    <col min="5896" max="5896" width="9" style="1"/>
    <col min="5897" max="5899" width="6.5" style="1" bestFit="1" customWidth="1"/>
    <col min="5900" max="5900" width="13" style="1" bestFit="1" customWidth="1"/>
    <col min="5901" max="6144" width="9" style="1"/>
    <col min="6145" max="6145" width="7.125" style="1" bestFit="1" customWidth="1"/>
    <col min="6146" max="6148" width="7.5" style="1" bestFit="1" customWidth="1"/>
    <col min="6149" max="6151" width="6.5" style="1" bestFit="1" customWidth="1"/>
    <col min="6152" max="6152" width="9" style="1"/>
    <col min="6153" max="6155" width="6.5" style="1" bestFit="1" customWidth="1"/>
    <col min="6156" max="6156" width="13" style="1" bestFit="1" customWidth="1"/>
    <col min="6157" max="6400" width="9" style="1"/>
    <col min="6401" max="6401" width="7.125" style="1" bestFit="1" customWidth="1"/>
    <col min="6402" max="6404" width="7.5" style="1" bestFit="1" customWidth="1"/>
    <col min="6405" max="6407" width="6.5" style="1" bestFit="1" customWidth="1"/>
    <col min="6408" max="6408" width="9" style="1"/>
    <col min="6409" max="6411" width="6.5" style="1" bestFit="1" customWidth="1"/>
    <col min="6412" max="6412" width="13" style="1" bestFit="1" customWidth="1"/>
    <col min="6413" max="6656" width="9" style="1"/>
    <col min="6657" max="6657" width="7.125" style="1" bestFit="1" customWidth="1"/>
    <col min="6658" max="6660" width="7.5" style="1" bestFit="1" customWidth="1"/>
    <col min="6661" max="6663" width="6.5" style="1" bestFit="1" customWidth="1"/>
    <col min="6664" max="6664" width="9" style="1"/>
    <col min="6665" max="6667" width="6.5" style="1" bestFit="1" customWidth="1"/>
    <col min="6668" max="6668" width="13" style="1" bestFit="1" customWidth="1"/>
    <col min="6669" max="6912" width="9" style="1"/>
    <col min="6913" max="6913" width="7.125" style="1" bestFit="1" customWidth="1"/>
    <col min="6914" max="6916" width="7.5" style="1" bestFit="1" customWidth="1"/>
    <col min="6917" max="6919" width="6.5" style="1" bestFit="1" customWidth="1"/>
    <col min="6920" max="6920" width="9" style="1"/>
    <col min="6921" max="6923" width="6.5" style="1" bestFit="1" customWidth="1"/>
    <col min="6924" max="6924" width="13" style="1" bestFit="1" customWidth="1"/>
    <col min="6925" max="7168" width="9" style="1"/>
    <col min="7169" max="7169" width="7.125" style="1" bestFit="1" customWidth="1"/>
    <col min="7170" max="7172" width="7.5" style="1" bestFit="1" customWidth="1"/>
    <col min="7173" max="7175" width="6.5" style="1" bestFit="1" customWidth="1"/>
    <col min="7176" max="7176" width="9" style="1"/>
    <col min="7177" max="7179" width="6.5" style="1" bestFit="1" customWidth="1"/>
    <col min="7180" max="7180" width="13" style="1" bestFit="1" customWidth="1"/>
    <col min="7181" max="7424" width="9" style="1"/>
    <col min="7425" max="7425" width="7.125" style="1" bestFit="1" customWidth="1"/>
    <col min="7426" max="7428" width="7.5" style="1" bestFit="1" customWidth="1"/>
    <col min="7429" max="7431" width="6.5" style="1" bestFit="1" customWidth="1"/>
    <col min="7432" max="7432" width="9" style="1"/>
    <col min="7433" max="7435" width="6.5" style="1" bestFit="1" customWidth="1"/>
    <col min="7436" max="7436" width="13" style="1" bestFit="1" customWidth="1"/>
    <col min="7437" max="7680" width="9" style="1"/>
    <col min="7681" max="7681" width="7.125" style="1" bestFit="1" customWidth="1"/>
    <col min="7682" max="7684" width="7.5" style="1" bestFit="1" customWidth="1"/>
    <col min="7685" max="7687" width="6.5" style="1" bestFit="1" customWidth="1"/>
    <col min="7688" max="7688" width="9" style="1"/>
    <col min="7689" max="7691" width="6.5" style="1" bestFit="1" customWidth="1"/>
    <col min="7692" max="7692" width="13" style="1" bestFit="1" customWidth="1"/>
    <col min="7693" max="7936" width="9" style="1"/>
    <col min="7937" max="7937" width="7.125" style="1" bestFit="1" customWidth="1"/>
    <col min="7938" max="7940" width="7.5" style="1" bestFit="1" customWidth="1"/>
    <col min="7941" max="7943" width="6.5" style="1" bestFit="1" customWidth="1"/>
    <col min="7944" max="7944" width="9" style="1"/>
    <col min="7945" max="7947" width="6.5" style="1" bestFit="1" customWidth="1"/>
    <col min="7948" max="7948" width="13" style="1" bestFit="1" customWidth="1"/>
    <col min="7949" max="8192" width="9" style="1"/>
    <col min="8193" max="8193" width="7.125" style="1" bestFit="1" customWidth="1"/>
    <col min="8194" max="8196" width="7.5" style="1" bestFit="1" customWidth="1"/>
    <col min="8197" max="8199" width="6.5" style="1" bestFit="1" customWidth="1"/>
    <col min="8200" max="8200" width="9" style="1"/>
    <col min="8201" max="8203" width="6.5" style="1" bestFit="1" customWidth="1"/>
    <col min="8204" max="8204" width="13" style="1" bestFit="1" customWidth="1"/>
    <col min="8205" max="8448" width="9" style="1"/>
    <col min="8449" max="8449" width="7.125" style="1" bestFit="1" customWidth="1"/>
    <col min="8450" max="8452" width="7.5" style="1" bestFit="1" customWidth="1"/>
    <col min="8453" max="8455" width="6.5" style="1" bestFit="1" customWidth="1"/>
    <col min="8456" max="8456" width="9" style="1"/>
    <col min="8457" max="8459" width="6.5" style="1" bestFit="1" customWidth="1"/>
    <col min="8460" max="8460" width="13" style="1" bestFit="1" customWidth="1"/>
    <col min="8461" max="8704" width="9" style="1"/>
    <col min="8705" max="8705" width="7.125" style="1" bestFit="1" customWidth="1"/>
    <col min="8706" max="8708" width="7.5" style="1" bestFit="1" customWidth="1"/>
    <col min="8709" max="8711" width="6.5" style="1" bestFit="1" customWidth="1"/>
    <col min="8712" max="8712" width="9" style="1"/>
    <col min="8713" max="8715" width="6.5" style="1" bestFit="1" customWidth="1"/>
    <col min="8716" max="8716" width="13" style="1" bestFit="1" customWidth="1"/>
    <col min="8717" max="8960" width="9" style="1"/>
    <col min="8961" max="8961" width="7.125" style="1" bestFit="1" customWidth="1"/>
    <col min="8962" max="8964" width="7.5" style="1" bestFit="1" customWidth="1"/>
    <col min="8965" max="8967" width="6.5" style="1" bestFit="1" customWidth="1"/>
    <col min="8968" max="8968" width="9" style="1"/>
    <col min="8969" max="8971" width="6.5" style="1" bestFit="1" customWidth="1"/>
    <col min="8972" max="8972" width="13" style="1" bestFit="1" customWidth="1"/>
    <col min="8973" max="9216" width="9" style="1"/>
    <col min="9217" max="9217" width="7.125" style="1" bestFit="1" customWidth="1"/>
    <col min="9218" max="9220" width="7.5" style="1" bestFit="1" customWidth="1"/>
    <col min="9221" max="9223" width="6.5" style="1" bestFit="1" customWidth="1"/>
    <col min="9224" max="9224" width="9" style="1"/>
    <col min="9225" max="9227" width="6.5" style="1" bestFit="1" customWidth="1"/>
    <col min="9228" max="9228" width="13" style="1" bestFit="1" customWidth="1"/>
    <col min="9229" max="9472" width="9" style="1"/>
    <col min="9473" max="9473" width="7.125" style="1" bestFit="1" customWidth="1"/>
    <col min="9474" max="9476" width="7.5" style="1" bestFit="1" customWidth="1"/>
    <col min="9477" max="9479" width="6.5" style="1" bestFit="1" customWidth="1"/>
    <col min="9480" max="9480" width="9" style="1"/>
    <col min="9481" max="9483" width="6.5" style="1" bestFit="1" customWidth="1"/>
    <col min="9484" max="9484" width="13" style="1" bestFit="1" customWidth="1"/>
    <col min="9485" max="9728" width="9" style="1"/>
    <col min="9729" max="9729" width="7.125" style="1" bestFit="1" customWidth="1"/>
    <col min="9730" max="9732" width="7.5" style="1" bestFit="1" customWidth="1"/>
    <col min="9733" max="9735" width="6.5" style="1" bestFit="1" customWidth="1"/>
    <col min="9736" max="9736" width="9" style="1"/>
    <col min="9737" max="9739" width="6.5" style="1" bestFit="1" customWidth="1"/>
    <col min="9740" max="9740" width="13" style="1" bestFit="1" customWidth="1"/>
    <col min="9741" max="9984" width="9" style="1"/>
    <col min="9985" max="9985" width="7.125" style="1" bestFit="1" customWidth="1"/>
    <col min="9986" max="9988" width="7.5" style="1" bestFit="1" customWidth="1"/>
    <col min="9989" max="9991" width="6.5" style="1" bestFit="1" customWidth="1"/>
    <col min="9992" max="9992" width="9" style="1"/>
    <col min="9993" max="9995" width="6.5" style="1" bestFit="1" customWidth="1"/>
    <col min="9996" max="9996" width="13" style="1" bestFit="1" customWidth="1"/>
    <col min="9997" max="10240" width="9" style="1"/>
    <col min="10241" max="10241" width="7.125" style="1" bestFit="1" customWidth="1"/>
    <col min="10242" max="10244" width="7.5" style="1" bestFit="1" customWidth="1"/>
    <col min="10245" max="10247" width="6.5" style="1" bestFit="1" customWidth="1"/>
    <col min="10248" max="10248" width="9" style="1"/>
    <col min="10249" max="10251" width="6.5" style="1" bestFit="1" customWidth="1"/>
    <col min="10252" max="10252" width="13" style="1" bestFit="1" customWidth="1"/>
    <col min="10253" max="10496" width="9" style="1"/>
    <col min="10497" max="10497" width="7.125" style="1" bestFit="1" customWidth="1"/>
    <col min="10498" max="10500" width="7.5" style="1" bestFit="1" customWidth="1"/>
    <col min="10501" max="10503" width="6.5" style="1" bestFit="1" customWidth="1"/>
    <col min="10504" max="10504" width="9" style="1"/>
    <col min="10505" max="10507" width="6.5" style="1" bestFit="1" customWidth="1"/>
    <col min="10508" max="10508" width="13" style="1" bestFit="1" customWidth="1"/>
    <col min="10509" max="10752" width="9" style="1"/>
    <col min="10753" max="10753" width="7.125" style="1" bestFit="1" customWidth="1"/>
    <col min="10754" max="10756" width="7.5" style="1" bestFit="1" customWidth="1"/>
    <col min="10757" max="10759" width="6.5" style="1" bestFit="1" customWidth="1"/>
    <col min="10760" max="10760" width="9" style="1"/>
    <col min="10761" max="10763" width="6.5" style="1" bestFit="1" customWidth="1"/>
    <col min="10764" max="10764" width="13" style="1" bestFit="1" customWidth="1"/>
    <col min="10765" max="11008" width="9" style="1"/>
    <col min="11009" max="11009" width="7.125" style="1" bestFit="1" customWidth="1"/>
    <col min="11010" max="11012" width="7.5" style="1" bestFit="1" customWidth="1"/>
    <col min="11013" max="11015" width="6.5" style="1" bestFit="1" customWidth="1"/>
    <col min="11016" max="11016" width="9" style="1"/>
    <col min="11017" max="11019" width="6.5" style="1" bestFit="1" customWidth="1"/>
    <col min="11020" max="11020" width="13" style="1" bestFit="1" customWidth="1"/>
    <col min="11021" max="11264" width="9" style="1"/>
    <col min="11265" max="11265" width="7.125" style="1" bestFit="1" customWidth="1"/>
    <col min="11266" max="11268" width="7.5" style="1" bestFit="1" customWidth="1"/>
    <col min="11269" max="11271" width="6.5" style="1" bestFit="1" customWidth="1"/>
    <col min="11272" max="11272" width="9" style="1"/>
    <col min="11273" max="11275" width="6.5" style="1" bestFit="1" customWidth="1"/>
    <col min="11276" max="11276" width="13" style="1" bestFit="1" customWidth="1"/>
    <col min="11277" max="11520" width="9" style="1"/>
    <col min="11521" max="11521" width="7.125" style="1" bestFit="1" customWidth="1"/>
    <col min="11522" max="11524" width="7.5" style="1" bestFit="1" customWidth="1"/>
    <col min="11525" max="11527" width="6.5" style="1" bestFit="1" customWidth="1"/>
    <col min="11528" max="11528" width="9" style="1"/>
    <col min="11529" max="11531" width="6.5" style="1" bestFit="1" customWidth="1"/>
    <col min="11532" max="11532" width="13" style="1" bestFit="1" customWidth="1"/>
    <col min="11533" max="11776" width="9" style="1"/>
    <col min="11777" max="11777" width="7.125" style="1" bestFit="1" customWidth="1"/>
    <col min="11778" max="11780" width="7.5" style="1" bestFit="1" customWidth="1"/>
    <col min="11781" max="11783" width="6.5" style="1" bestFit="1" customWidth="1"/>
    <col min="11784" max="11784" width="9" style="1"/>
    <col min="11785" max="11787" width="6.5" style="1" bestFit="1" customWidth="1"/>
    <col min="11788" max="11788" width="13" style="1" bestFit="1" customWidth="1"/>
    <col min="11789" max="12032" width="9" style="1"/>
    <col min="12033" max="12033" width="7.125" style="1" bestFit="1" customWidth="1"/>
    <col min="12034" max="12036" width="7.5" style="1" bestFit="1" customWidth="1"/>
    <col min="12037" max="12039" width="6.5" style="1" bestFit="1" customWidth="1"/>
    <col min="12040" max="12040" width="9" style="1"/>
    <col min="12041" max="12043" width="6.5" style="1" bestFit="1" customWidth="1"/>
    <col min="12044" max="12044" width="13" style="1" bestFit="1" customWidth="1"/>
    <col min="12045" max="12288" width="9" style="1"/>
    <col min="12289" max="12289" width="7.125" style="1" bestFit="1" customWidth="1"/>
    <col min="12290" max="12292" width="7.5" style="1" bestFit="1" customWidth="1"/>
    <col min="12293" max="12295" width="6.5" style="1" bestFit="1" customWidth="1"/>
    <col min="12296" max="12296" width="9" style="1"/>
    <col min="12297" max="12299" width="6.5" style="1" bestFit="1" customWidth="1"/>
    <col min="12300" max="12300" width="13" style="1" bestFit="1" customWidth="1"/>
    <col min="12301" max="12544" width="9" style="1"/>
    <col min="12545" max="12545" width="7.125" style="1" bestFit="1" customWidth="1"/>
    <col min="12546" max="12548" width="7.5" style="1" bestFit="1" customWidth="1"/>
    <col min="12549" max="12551" width="6.5" style="1" bestFit="1" customWidth="1"/>
    <col min="12552" max="12552" width="9" style="1"/>
    <col min="12553" max="12555" width="6.5" style="1" bestFit="1" customWidth="1"/>
    <col min="12556" max="12556" width="13" style="1" bestFit="1" customWidth="1"/>
    <col min="12557" max="12800" width="9" style="1"/>
    <col min="12801" max="12801" width="7.125" style="1" bestFit="1" customWidth="1"/>
    <col min="12802" max="12804" width="7.5" style="1" bestFit="1" customWidth="1"/>
    <col min="12805" max="12807" width="6.5" style="1" bestFit="1" customWidth="1"/>
    <col min="12808" max="12808" width="9" style="1"/>
    <col min="12809" max="12811" width="6.5" style="1" bestFit="1" customWidth="1"/>
    <col min="12812" max="12812" width="13" style="1" bestFit="1" customWidth="1"/>
    <col min="12813" max="13056" width="9" style="1"/>
    <col min="13057" max="13057" width="7.125" style="1" bestFit="1" customWidth="1"/>
    <col min="13058" max="13060" width="7.5" style="1" bestFit="1" customWidth="1"/>
    <col min="13061" max="13063" width="6.5" style="1" bestFit="1" customWidth="1"/>
    <col min="13064" max="13064" width="9" style="1"/>
    <col min="13065" max="13067" width="6.5" style="1" bestFit="1" customWidth="1"/>
    <col min="13068" max="13068" width="13" style="1" bestFit="1" customWidth="1"/>
    <col min="13069" max="13312" width="9" style="1"/>
    <col min="13313" max="13313" width="7.125" style="1" bestFit="1" customWidth="1"/>
    <col min="13314" max="13316" width="7.5" style="1" bestFit="1" customWidth="1"/>
    <col min="13317" max="13319" width="6.5" style="1" bestFit="1" customWidth="1"/>
    <col min="13320" max="13320" width="9" style="1"/>
    <col min="13321" max="13323" width="6.5" style="1" bestFit="1" customWidth="1"/>
    <col min="13324" max="13324" width="13" style="1" bestFit="1" customWidth="1"/>
    <col min="13325" max="13568" width="9" style="1"/>
    <col min="13569" max="13569" width="7.125" style="1" bestFit="1" customWidth="1"/>
    <col min="13570" max="13572" width="7.5" style="1" bestFit="1" customWidth="1"/>
    <col min="13573" max="13575" width="6.5" style="1" bestFit="1" customWidth="1"/>
    <col min="13576" max="13576" width="9" style="1"/>
    <col min="13577" max="13579" width="6.5" style="1" bestFit="1" customWidth="1"/>
    <col min="13580" max="13580" width="13" style="1" bestFit="1" customWidth="1"/>
    <col min="13581" max="13824" width="9" style="1"/>
    <col min="13825" max="13825" width="7.125" style="1" bestFit="1" customWidth="1"/>
    <col min="13826" max="13828" width="7.5" style="1" bestFit="1" customWidth="1"/>
    <col min="13829" max="13831" width="6.5" style="1" bestFit="1" customWidth="1"/>
    <col min="13832" max="13832" width="9" style="1"/>
    <col min="13833" max="13835" width="6.5" style="1" bestFit="1" customWidth="1"/>
    <col min="13836" max="13836" width="13" style="1" bestFit="1" customWidth="1"/>
    <col min="13837" max="14080" width="9" style="1"/>
    <col min="14081" max="14081" width="7.125" style="1" bestFit="1" customWidth="1"/>
    <col min="14082" max="14084" width="7.5" style="1" bestFit="1" customWidth="1"/>
    <col min="14085" max="14087" width="6.5" style="1" bestFit="1" customWidth="1"/>
    <col min="14088" max="14088" width="9" style="1"/>
    <col min="14089" max="14091" width="6.5" style="1" bestFit="1" customWidth="1"/>
    <col min="14092" max="14092" width="13" style="1" bestFit="1" customWidth="1"/>
    <col min="14093" max="14336" width="9" style="1"/>
    <col min="14337" max="14337" width="7.125" style="1" bestFit="1" customWidth="1"/>
    <col min="14338" max="14340" width="7.5" style="1" bestFit="1" customWidth="1"/>
    <col min="14341" max="14343" width="6.5" style="1" bestFit="1" customWidth="1"/>
    <col min="14344" max="14344" width="9" style="1"/>
    <col min="14345" max="14347" width="6.5" style="1" bestFit="1" customWidth="1"/>
    <col min="14348" max="14348" width="13" style="1" bestFit="1" customWidth="1"/>
    <col min="14349" max="14592" width="9" style="1"/>
    <col min="14593" max="14593" width="7.125" style="1" bestFit="1" customWidth="1"/>
    <col min="14594" max="14596" width="7.5" style="1" bestFit="1" customWidth="1"/>
    <col min="14597" max="14599" width="6.5" style="1" bestFit="1" customWidth="1"/>
    <col min="14600" max="14600" width="9" style="1"/>
    <col min="14601" max="14603" width="6.5" style="1" bestFit="1" customWidth="1"/>
    <col min="14604" max="14604" width="13" style="1" bestFit="1" customWidth="1"/>
    <col min="14605" max="14848" width="9" style="1"/>
    <col min="14849" max="14849" width="7.125" style="1" bestFit="1" customWidth="1"/>
    <col min="14850" max="14852" width="7.5" style="1" bestFit="1" customWidth="1"/>
    <col min="14853" max="14855" width="6.5" style="1" bestFit="1" customWidth="1"/>
    <col min="14856" max="14856" width="9" style="1"/>
    <col min="14857" max="14859" width="6.5" style="1" bestFit="1" customWidth="1"/>
    <col min="14860" max="14860" width="13" style="1" bestFit="1" customWidth="1"/>
    <col min="14861" max="15104" width="9" style="1"/>
    <col min="15105" max="15105" width="7.125" style="1" bestFit="1" customWidth="1"/>
    <col min="15106" max="15108" width="7.5" style="1" bestFit="1" customWidth="1"/>
    <col min="15109" max="15111" width="6.5" style="1" bestFit="1" customWidth="1"/>
    <col min="15112" max="15112" width="9" style="1"/>
    <col min="15113" max="15115" width="6.5" style="1" bestFit="1" customWidth="1"/>
    <col min="15116" max="15116" width="13" style="1" bestFit="1" customWidth="1"/>
    <col min="15117" max="15360" width="9" style="1"/>
    <col min="15361" max="15361" width="7.125" style="1" bestFit="1" customWidth="1"/>
    <col min="15362" max="15364" width="7.5" style="1" bestFit="1" customWidth="1"/>
    <col min="15365" max="15367" width="6.5" style="1" bestFit="1" customWidth="1"/>
    <col min="15368" max="15368" width="9" style="1"/>
    <col min="15369" max="15371" width="6.5" style="1" bestFit="1" customWidth="1"/>
    <col min="15372" max="15372" width="13" style="1" bestFit="1" customWidth="1"/>
    <col min="15373" max="15616" width="9" style="1"/>
    <col min="15617" max="15617" width="7.125" style="1" bestFit="1" customWidth="1"/>
    <col min="15618" max="15620" width="7.5" style="1" bestFit="1" customWidth="1"/>
    <col min="15621" max="15623" width="6.5" style="1" bestFit="1" customWidth="1"/>
    <col min="15624" max="15624" width="9" style="1"/>
    <col min="15625" max="15627" width="6.5" style="1" bestFit="1" customWidth="1"/>
    <col min="15628" max="15628" width="13" style="1" bestFit="1" customWidth="1"/>
    <col min="15629" max="15872" width="9" style="1"/>
    <col min="15873" max="15873" width="7.125" style="1" bestFit="1" customWidth="1"/>
    <col min="15874" max="15876" width="7.5" style="1" bestFit="1" customWidth="1"/>
    <col min="15877" max="15879" width="6.5" style="1" bestFit="1" customWidth="1"/>
    <col min="15880" max="15880" width="9" style="1"/>
    <col min="15881" max="15883" width="6.5" style="1" bestFit="1" customWidth="1"/>
    <col min="15884" max="15884" width="13" style="1" bestFit="1" customWidth="1"/>
    <col min="15885" max="16128" width="9" style="1"/>
    <col min="16129" max="16129" width="7.125" style="1" bestFit="1" customWidth="1"/>
    <col min="16130" max="16132" width="7.5" style="1" bestFit="1" customWidth="1"/>
    <col min="16133" max="16135" width="6.5" style="1" bestFit="1" customWidth="1"/>
    <col min="16136" max="16136" width="9" style="1"/>
    <col min="16137" max="16139" width="6.5" style="1" bestFit="1" customWidth="1"/>
    <col min="16140" max="16140" width="13" style="1" bestFit="1" customWidth="1"/>
    <col min="16141" max="16384" width="9" style="1"/>
  </cols>
  <sheetData>
    <row r="1" spans="1:12" x14ac:dyDescent="0.15">
      <c r="A1" s="17" t="s">
        <v>58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x14ac:dyDescent="0.15">
      <c r="A2" s="18" t="s">
        <v>0</v>
      </c>
      <c r="B2" s="20" t="s">
        <v>1</v>
      </c>
      <c r="C2" s="20"/>
      <c r="D2" s="20"/>
      <c r="E2" s="20" t="s">
        <v>2</v>
      </c>
      <c r="F2" s="20"/>
      <c r="G2" s="20"/>
      <c r="H2" s="21" t="s">
        <v>3</v>
      </c>
      <c r="I2" s="20" t="s">
        <v>4</v>
      </c>
      <c r="J2" s="20"/>
      <c r="K2" s="20"/>
      <c r="L2" s="23" t="s">
        <v>5</v>
      </c>
    </row>
    <row r="3" spans="1:12" x14ac:dyDescent="0.15">
      <c r="A3" s="19"/>
      <c r="B3" s="2" t="s">
        <v>6</v>
      </c>
      <c r="C3" s="2" t="s">
        <v>7</v>
      </c>
      <c r="D3" s="2" t="s">
        <v>8</v>
      </c>
      <c r="E3" s="2" t="s">
        <v>6</v>
      </c>
      <c r="F3" s="2" t="s">
        <v>7</v>
      </c>
      <c r="G3" s="2" t="s">
        <v>8</v>
      </c>
      <c r="H3" s="22"/>
      <c r="I3" s="2" t="s">
        <v>6</v>
      </c>
      <c r="J3" s="2" t="s">
        <v>7</v>
      </c>
      <c r="K3" s="2" t="s">
        <v>8</v>
      </c>
      <c r="L3" s="24"/>
    </row>
    <row r="4" spans="1:12" x14ac:dyDescent="0.15">
      <c r="A4" s="3" t="s">
        <v>9</v>
      </c>
      <c r="B4" s="6">
        <f t="shared" ref="B4:G4" si="0">SUM(B5:B52)</f>
        <v>127838</v>
      </c>
      <c r="C4" s="6">
        <f t="shared" si="0"/>
        <v>136488</v>
      </c>
      <c r="D4" s="6">
        <f t="shared" si="0"/>
        <v>264326</v>
      </c>
      <c r="E4" s="6">
        <f t="shared" si="0"/>
        <v>32393</v>
      </c>
      <c r="F4" s="6">
        <f t="shared" si="0"/>
        <v>42691</v>
      </c>
      <c r="G4" s="6">
        <f t="shared" si="0"/>
        <v>75084</v>
      </c>
      <c r="H4" s="5">
        <f>G4/D4</f>
        <v>0.28405832192065861</v>
      </c>
      <c r="I4" s="6">
        <f>SUM(I5:I52)</f>
        <v>15218</v>
      </c>
      <c r="J4" s="6">
        <f>SUM(J5:J52)</f>
        <v>23609</v>
      </c>
      <c r="K4" s="6">
        <f>SUM(K5:K52)</f>
        <v>38827</v>
      </c>
      <c r="L4" s="5">
        <f>K4/D4</f>
        <v>0.14689058208424446</v>
      </c>
    </row>
    <row r="5" spans="1:12" x14ac:dyDescent="0.15">
      <c r="A5" s="4" t="s">
        <v>10</v>
      </c>
      <c r="B5" s="7">
        <v>1609</v>
      </c>
      <c r="C5" s="7">
        <v>1942</v>
      </c>
      <c r="D5" s="8">
        <f>B5+C5</f>
        <v>3551</v>
      </c>
      <c r="E5" s="7">
        <v>531</v>
      </c>
      <c r="F5" s="7">
        <v>785</v>
      </c>
      <c r="G5" s="8">
        <f>E5+F5</f>
        <v>1316</v>
      </c>
      <c r="H5" s="5">
        <f t="shared" ref="H5:H52" si="1">G5/D5</f>
        <v>0.37059983103351168</v>
      </c>
      <c r="I5" s="7">
        <v>279</v>
      </c>
      <c r="J5" s="7">
        <v>475</v>
      </c>
      <c r="K5" s="8">
        <f>I5+J5</f>
        <v>754</v>
      </c>
      <c r="L5" s="5">
        <f t="shared" ref="L5:L52" si="2">K5/D5</f>
        <v>0.21233455364686005</v>
      </c>
    </row>
    <row r="6" spans="1:12" x14ac:dyDescent="0.15">
      <c r="A6" s="4" t="s">
        <v>11</v>
      </c>
      <c r="B6" s="7">
        <v>2346</v>
      </c>
      <c r="C6" s="7">
        <v>2675</v>
      </c>
      <c r="D6" s="8">
        <f t="shared" ref="D6:D50" si="3">B6+C6</f>
        <v>5021</v>
      </c>
      <c r="E6" s="7">
        <v>797</v>
      </c>
      <c r="F6" s="7">
        <v>1103</v>
      </c>
      <c r="G6" s="8">
        <f t="shared" ref="G6:G50" si="4">E6+F6</f>
        <v>1900</v>
      </c>
      <c r="H6" s="5">
        <f t="shared" si="1"/>
        <v>0.37841067516430987</v>
      </c>
      <c r="I6" s="7">
        <v>426</v>
      </c>
      <c r="J6" s="7">
        <v>679</v>
      </c>
      <c r="K6" s="8">
        <f t="shared" ref="K6:K50" si="5">I6+J6</f>
        <v>1105</v>
      </c>
      <c r="L6" s="5">
        <f t="shared" si="2"/>
        <v>0.22007568213503287</v>
      </c>
    </row>
    <row r="7" spans="1:12" x14ac:dyDescent="0.15">
      <c r="A7" s="4" t="s">
        <v>12</v>
      </c>
      <c r="B7" s="7">
        <v>4418</v>
      </c>
      <c r="C7" s="7">
        <v>4508</v>
      </c>
      <c r="D7" s="8">
        <f t="shared" si="3"/>
        <v>8926</v>
      </c>
      <c r="E7" s="7">
        <v>1187</v>
      </c>
      <c r="F7" s="7">
        <v>1508</v>
      </c>
      <c r="G7" s="8">
        <f t="shared" si="4"/>
        <v>2695</v>
      </c>
      <c r="H7" s="5">
        <f t="shared" si="1"/>
        <v>0.30192695496302935</v>
      </c>
      <c r="I7" s="7">
        <v>554</v>
      </c>
      <c r="J7" s="7">
        <v>846</v>
      </c>
      <c r="K7" s="8">
        <f t="shared" si="5"/>
        <v>1400</v>
      </c>
      <c r="L7" s="5">
        <f t="shared" si="2"/>
        <v>0.15684517140936591</v>
      </c>
    </row>
    <row r="8" spans="1:12" x14ac:dyDescent="0.15">
      <c r="A8" s="4" t="s">
        <v>13</v>
      </c>
      <c r="B8" s="7">
        <v>5014</v>
      </c>
      <c r="C8" s="7">
        <v>5480</v>
      </c>
      <c r="D8" s="8">
        <f t="shared" si="3"/>
        <v>10494</v>
      </c>
      <c r="E8" s="7">
        <v>1399</v>
      </c>
      <c r="F8" s="7">
        <v>1928</v>
      </c>
      <c r="G8" s="8">
        <f t="shared" si="4"/>
        <v>3327</v>
      </c>
      <c r="H8" s="5">
        <f t="shared" si="1"/>
        <v>0.31703830760434532</v>
      </c>
      <c r="I8" s="7">
        <v>701</v>
      </c>
      <c r="J8" s="7">
        <v>1113</v>
      </c>
      <c r="K8" s="8">
        <f t="shared" si="5"/>
        <v>1814</v>
      </c>
      <c r="L8" s="5">
        <f t="shared" si="2"/>
        <v>0.17286068229464455</v>
      </c>
    </row>
    <row r="9" spans="1:12" x14ac:dyDescent="0.15">
      <c r="A9" s="4" t="s">
        <v>14</v>
      </c>
      <c r="B9" s="7">
        <v>6944</v>
      </c>
      <c r="C9" s="7">
        <v>7345</v>
      </c>
      <c r="D9" s="8">
        <f t="shared" si="3"/>
        <v>14289</v>
      </c>
      <c r="E9" s="7">
        <v>1274</v>
      </c>
      <c r="F9" s="7">
        <v>1658</v>
      </c>
      <c r="G9" s="8">
        <f t="shared" si="4"/>
        <v>2932</v>
      </c>
      <c r="H9" s="5">
        <f t="shared" si="1"/>
        <v>0.20519280565469941</v>
      </c>
      <c r="I9" s="7">
        <v>566</v>
      </c>
      <c r="J9" s="7">
        <v>871</v>
      </c>
      <c r="K9" s="8">
        <f t="shared" si="5"/>
        <v>1437</v>
      </c>
      <c r="L9" s="5">
        <f t="shared" si="2"/>
        <v>0.1005668696199874</v>
      </c>
    </row>
    <row r="10" spans="1:12" x14ac:dyDescent="0.15">
      <c r="A10" s="4" t="s">
        <v>15</v>
      </c>
      <c r="B10" s="7">
        <v>3855</v>
      </c>
      <c r="C10" s="7">
        <v>3978</v>
      </c>
      <c r="D10" s="8">
        <f t="shared" si="3"/>
        <v>7833</v>
      </c>
      <c r="E10" s="7">
        <v>832</v>
      </c>
      <c r="F10" s="7">
        <v>1057</v>
      </c>
      <c r="G10" s="8">
        <f t="shared" si="4"/>
        <v>1889</v>
      </c>
      <c r="H10" s="5">
        <f t="shared" si="1"/>
        <v>0.2411591982637559</v>
      </c>
      <c r="I10" s="7">
        <v>375</v>
      </c>
      <c r="J10" s="7">
        <v>524</v>
      </c>
      <c r="K10" s="8">
        <f t="shared" si="5"/>
        <v>899</v>
      </c>
      <c r="L10" s="5">
        <f t="shared" si="2"/>
        <v>0.11477084131239627</v>
      </c>
    </row>
    <row r="11" spans="1:12" x14ac:dyDescent="0.15">
      <c r="A11" s="4" t="s">
        <v>16</v>
      </c>
      <c r="B11" s="7">
        <v>2855</v>
      </c>
      <c r="C11" s="7">
        <v>3124</v>
      </c>
      <c r="D11" s="8">
        <f t="shared" si="3"/>
        <v>5979</v>
      </c>
      <c r="E11" s="7">
        <v>876</v>
      </c>
      <c r="F11" s="7">
        <v>1270</v>
      </c>
      <c r="G11" s="8">
        <f t="shared" si="4"/>
        <v>2146</v>
      </c>
      <c r="H11" s="5">
        <f t="shared" si="1"/>
        <v>0.35892289680548589</v>
      </c>
      <c r="I11" s="7">
        <v>471</v>
      </c>
      <c r="J11" s="7">
        <v>832</v>
      </c>
      <c r="K11" s="8">
        <f t="shared" si="5"/>
        <v>1303</v>
      </c>
      <c r="L11" s="5">
        <f t="shared" si="2"/>
        <v>0.21792941963539053</v>
      </c>
    </row>
    <row r="12" spans="1:12" x14ac:dyDescent="0.15">
      <c r="A12" s="4" t="s">
        <v>17</v>
      </c>
      <c r="B12" s="7">
        <v>2986</v>
      </c>
      <c r="C12" s="7">
        <v>3289</v>
      </c>
      <c r="D12" s="8">
        <f t="shared" si="3"/>
        <v>6275</v>
      </c>
      <c r="E12" s="7">
        <v>800</v>
      </c>
      <c r="F12" s="7">
        <v>1182</v>
      </c>
      <c r="G12" s="8">
        <f t="shared" si="4"/>
        <v>1982</v>
      </c>
      <c r="H12" s="5">
        <f t="shared" si="1"/>
        <v>0.31585657370517928</v>
      </c>
      <c r="I12" s="7">
        <v>429</v>
      </c>
      <c r="J12" s="7">
        <v>732</v>
      </c>
      <c r="K12" s="8">
        <f t="shared" si="5"/>
        <v>1161</v>
      </c>
      <c r="L12" s="5">
        <f t="shared" si="2"/>
        <v>0.18501992031872511</v>
      </c>
    </row>
    <row r="13" spans="1:12" x14ac:dyDescent="0.15">
      <c r="A13" s="4" t="s">
        <v>18</v>
      </c>
      <c r="B13" s="7">
        <v>5635</v>
      </c>
      <c r="C13" s="7">
        <v>6321</v>
      </c>
      <c r="D13" s="8">
        <f t="shared" si="3"/>
        <v>11956</v>
      </c>
      <c r="E13" s="7">
        <v>1419</v>
      </c>
      <c r="F13" s="7">
        <v>2120</v>
      </c>
      <c r="G13" s="8">
        <f t="shared" si="4"/>
        <v>3539</v>
      </c>
      <c r="H13" s="5">
        <f t="shared" si="1"/>
        <v>0.29600200736032117</v>
      </c>
      <c r="I13" s="7">
        <v>697</v>
      </c>
      <c r="J13" s="7">
        <v>1223</v>
      </c>
      <c r="K13" s="8">
        <f t="shared" si="5"/>
        <v>1920</v>
      </c>
      <c r="L13" s="5">
        <f t="shared" si="2"/>
        <v>0.16058882569421212</v>
      </c>
    </row>
    <row r="14" spans="1:12" x14ac:dyDescent="0.15">
      <c r="A14" s="4" t="s">
        <v>19</v>
      </c>
      <c r="B14" s="7">
        <v>3621</v>
      </c>
      <c r="C14" s="7">
        <v>3959</v>
      </c>
      <c r="D14" s="8">
        <f t="shared" si="3"/>
        <v>7580</v>
      </c>
      <c r="E14" s="7">
        <v>924</v>
      </c>
      <c r="F14" s="7">
        <v>1299</v>
      </c>
      <c r="G14" s="8">
        <f t="shared" si="4"/>
        <v>2223</v>
      </c>
      <c r="H14" s="5">
        <f t="shared" si="1"/>
        <v>0.2932717678100264</v>
      </c>
      <c r="I14" s="7">
        <v>450</v>
      </c>
      <c r="J14" s="7">
        <v>741</v>
      </c>
      <c r="K14" s="8">
        <f t="shared" si="5"/>
        <v>1191</v>
      </c>
      <c r="L14" s="5">
        <f t="shared" si="2"/>
        <v>0.1571240105540897</v>
      </c>
    </row>
    <row r="15" spans="1:12" x14ac:dyDescent="0.15">
      <c r="A15" s="4" t="s">
        <v>20</v>
      </c>
      <c r="B15" s="7">
        <v>2597</v>
      </c>
      <c r="C15" s="7">
        <v>2847</v>
      </c>
      <c r="D15" s="8">
        <f t="shared" si="3"/>
        <v>5444</v>
      </c>
      <c r="E15" s="7">
        <v>764</v>
      </c>
      <c r="F15" s="7">
        <v>1104</v>
      </c>
      <c r="G15" s="8">
        <f t="shared" si="4"/>
        <v>1868</v>
      </c>
      <c r="H15" s="5">
        <f t="shared" si="1"/>
        <v>0.34313005143277003</v>
      </c>
      <c r="I15" s="7">
        <v>418</v>
      </c>
      <c r="J15" s="7">
        <v>700</v>
      </c>
      <c r="K15" s="8">
        <f t="shared" si="5"/>
        <v>1118</v>
      </c>
      <c r="L15" s="5">
        <f t="shared" si="2"/>
        <v>0.20536370315944158</v>
      </c>
    </row>
    <row r="16" spans="1:12" x14ac:dyDescent="0.15">
      <c r="A16" s="4" t="s">
        <v>21</v>
      </c>
      <c r="B16" s="7">
        <v>5577</v>
      </c>
      <c r="C16" s="7">
        <v>5945</v>
      </c>
      <c r="D16" s="8">
        <f t="shared" si="3"/>
        <v>11522</v>
      </c>
      <c r="E16" s="7">
        <v>1084</v>
      </c>
      <c r="F16" s="7">
        <v>1427</v>
      </c>
      <c r="G16" s="8">
        <f t="shared" si="4"/>
        <v>2511</v>
      </c>
      <c r="H16" s="5">
        <f t="shared" si="1"/>
        <v>0.21793091477174101</v>
      </c>
      <c r="I16" s="7">
        <v>508</v>
      </c>
      <c r="J16" s="7">
        <v>805</v>
      </c>
      <c r="K16" s="8">
        <f t="shared" si="5"/>
        <v>1313</v>
      </c>
      <c r="L16" s="5">
        <f t="shared" si="2"/>
        <v>0.11395591043221663</v>
      </c>
    </row>
    <row r="17" spans="1:12" x14ac:dyDescent="0.15">
      <c r="A17" s="4" t="s">
        <v>22</v>
      </c>
      <c r="B17" s="7">
        <v>3436</v>
      </c>
      <c r="C17" s="7">
        <v>3536</v>
      </c>
      <c r="D17" s="8">
        <f t="shared" si="3"/>
        <v>6972</v>
      </c>
      <c r="E17" s="7">
        <v>886</v>
      </c>
      <c r="F17" s="7">
        <v>1102</v>
      </c>
      <c r="G17" s="8">
        <f t="shared" si="4"/>
        <v>1988</v>
      </c>
      <c r="H17" s="5">
        <f t="shared" si="1"/>
        <v>0.28514056224899598</v>
      </c>
      <c r="I17" s="7">
        <v>358</v>
      </c>
      <c r="J17" s="7">
        <v>523</v>
      </c>
      <c r="K17" s="8">
        <f t="shared" si="5"/>
        <v>881</v>
      </c>
      <c r="L17" s="5">
        <f t="shared" si="2"/>
        <v>0.1263625932300631</v>
      </c>
    </row>
    <row r="18" spans="1:12" x14ac:dyDescent="0.15">
      <c r="A18" s="4" t="s">
        <v>23</v>
      </c>
      <c r="B18" s="7">
        <v>3972</v>
      </c>
      <c r="C18" s="7">
        <v>4219</v>
      </c>
      <c r="D18" s="8">
        <f t="shared" si="3"/>
        <v>8191</v>
      </c>
      <c r="E18" s="7">
        <v>881</v>
      </c>
      <c r="F18" s="7">
        <v>1135</v>
      </c>
      <c r="G18" s="8">
        <f t="shared" si="4"/>
        <v>2016</v>
      </c>
      <c r="H18" s="5">
        <f t="shared" si="1"/>
        <v>0.24612379440849713</v>
      </c>
      <c r="I18" s="7">
        <v>420</v>
      </c>
      <c r="J18" s="7">
        <v>543</v>
      </c>
      <c r="K18" s="8">
        <f t="shared" si="5"/>
        <v>963</v>
      </c>
      <c r="L18" s="5">
        <f t="shared" si="2"/>
        <v>0.11756806250763033</v>
      </c>
    </row>
    <row r="19" spans="1:12" x14ac:dyDescent="0.15">
      <c r="A19" s="4" t="s">
        <v>24</v>
      </c>
      <c r="B19" s="7">
        <v>3930</v>
      </c>
      <c r="C19" s="7">
        <v>4133</v>
      </c>
      <c r="D19" s="8">
        <f t="shared" si="3"/>
        <v>8063</v>
      </c>
      <c r="E19" s="7">
        <v>906</v>
      </c>
      <c r="F19" s="7">
        <v>1139</v>
      </c>
      <c r="G19" s="8">
        <f t="shared" si="4"/>
        <v>2045</v>
      </c>
      <c r="H19" s="5">
        <f t="shared" si="1"/>
        <v>0.25362768200421681</v>
      </c>
      <c r="I19" s="7">
        <v>402</v>
      </c>
      <c r="J19" s="7">
        <v>570</v>
      </c>
      <c r="K19" s="8">
        <f t="shared" si="5"/>
        <v>972</v>
      </c>
      <c r="L19" s="5">
        <f t="shared" si="2"/>
        <v>0.12055066352474265</v>
      </c>
    </row>
    <row r="20" spans="1:12" x14ac:dyDescent="0.15">
      <c r="A20" s="4" t="s">
        <v>25</v>
      </c>
      <c r="B20" s="7">
        <v>2345</v>
      </c>
      <c r="C20" s="7">
        <v>2421</v>
      </c>
      <c r="D20" s="8">
        <f t="shared" si="3"/>
        <v>4766</v>
      </c>
      <c r="E20" s="7">
        <v>621</v>
      </c>
      <c r="F20" s="7">
        <v>737</v>
      </c>
      <c r="G20" s="8">
        <f t="shared" si="4"/>
        <v>1358</v>
      </c>
      <c r="H20" s="5">
        <f t="shared" si="1"/>
        <v>0.28493495593789342</v>
      </c>
      <c r="I20" s="7">
        <v>262</v>
      </c>
      <c r="J20" s="7">
        <v>385</v>
      </c>
      <c r="K20" s="8">
        <f t="shared" si="5"/>
        <v>647</v>
      </c>
      <c r="L20" s="5">
        <f t="shared" si="2"/>
        <v>0.13575325220310533</v>
      </c>
    </row>
    <row r="21" spans="1:12" x14ac:dyDescent="0.15">
      <c r="A21" s="4" t="s">
        <v>26</v>
      </c>
      <c r="B21" s="7">
        <v>6581</v>
      </c>
      <c r="C21" s="7">
        <v>6972</v>
      </c>
      <c r="D21" s="8">
        <f t="shared" si="3"/>
        <v>13553</v>
      </c>
      <c r="E21" s="7">
        <v>1341</v>
      </c>
      <c r="F21" s="7">
        <v>1712</v>
      </c>
      <c r="G21" s="8">
        <f t="shared" si="4"/>
        <v>3053</v>
      </c>
      <c r="H21" s="5">
        <f t="shared" si="1"/>
        <v>0.22526377923706928</v>
      </c>
      <c r="I21" s="7">
        <v>572</v>
      </c>
      <c r="J21" s="7">
        <v>838</v>
      </c>
      <c r="K21" s="8">
        <f t="shared" si="5"/>
        <v>1410</v>
      </c>
      <c r="L21" s="5">
        <f t="shared" si="2"/>
        <v>0.10403600678816498</v>
      </c>
    </row>
    <row r="22" spans="1:12" x14ac:dyDescent="0.15">
      <c r="A22" s="4" t="s">
        <v>27</v>
      </c>
      <c r="B22" s="7">
        <v>2820</v>
      </c>
      <c r="C22" s="7">
        <v>3101</v>
      </c>
      <c r="D22" s="8">
        <f t="shared" si="3"/>
        <v>5921</v>
      </c>
      <c r="E22" s="7">
        <v>868</v>
      </c>
      <c r="F22" s="7">
        <v>1112</v>
      </c>
      <c r="G22" s="8">
        <f t="shared" si="4"/>
        <v>1980</v>
      </c>
      <c r="H22" s="5">
        <f t="shared" si="1"/>
        <v>0.33440297247086642</v>
      </c>
      <c r="I22" s="7">
        <v>457</v>
      </c>
      <c r="J22" s="7">
        <v>584</v>
      </c>
      <c r="K22" s="8">
        <f t="shared" si="5"/>
        <v>1041</v>
      </c>
      <c r="L22" s="5">
        <f t="shared" si="2"/>
        <v>0.17581489613241005</v>
      </c>
    </row>
    <row r="23" spans="1:12" x14ac:dyDescent="0.15">
      <c r="A23" s="4" t="s">
        <v>28</v>
      </c>
      <c r="B23" s="7">
        <v>4209</v>
      </c>
      <c r="C23" s="7">
        <v>4199</v>
      </c>
      <c r="D23" s="8">
        <f t="shared" si="3"/>
        <v>8408</v>
      </c>
      <c r="E23" s="7">
        <v>835</v>
      </c>
      <c r="F23" s="7">
        <v>1058</v>
      </c>
      <c r="G23" s="8">
        <f t="shared" si="4"/>
        <v>1893</v>
      </c>
      <c r="H23" s="5">
        <f t="shared" si="1"/>
        <v>0.22514272121788773</v>
      </c>
      <c r="I23" s="7">
        <v>370</v>
      </c>
      <c r="J23" s="7">
        <v>501</v>
      </c>
      <c r="K23" s="8">
        <f t="shared" si="5"/>
        <v>871</v>
      </c>
      <c r="L23" s="5">
        <f t="shared" si="2"/>
        <v>0.1035918173168411</v>
      </c>
    </row>
    <row r="24" spans="1:12" x14ac:dyDescent="0.15">
      <c r="A24" s="4" t="s">
        <v>29</v>
      </c>
      <c r="B24" s="7">
        <v>1615</v>
      </c>
      <c r="C24" s="7">
        <v>1639</v>
      </c>
      <c r="D24" s="8">
        <f t="shared" si="3"/>
        <v>3254</v>
      </c>
      <c r="E24" s="7">
        <v>456</v>
      </c>
      <c r="F24" s="7">
        <v>554</v>
      </c>
      <c r="G24" s="8">
        <f t="shared" si="4"/>
        <v>1010</v>
      </c>
      <c r="H24" s="5">
        <f t="shared" si="1"/>
        <v>0.31038721573448064</v>
      </c>
      <c r="I24" s="7">
        <v>176</v>
      </c>
      <c r="J24" s="7">
        <v>267</v>
      </c>
      <c r="K24" s="8">
        <f t="shared" si="5"/>
        <v>443</v>
      </c>
      <c r="L24" s="5">
        <f t="shared" si="2"/>
        <v>0.13614013521819299</v>
      </c>
    </row>
    <row r="25" spans="1:12" x14ac:dyDescent="0.15">
      <c r="A25" s="4" t="s">
        <v>30</v>
      </c>
      <c r="B25" s="7">
        <v>5987</v>
      </c>
      <c r="C25" s="7">
        <v>6384</v>
      </c>
      <c r="D25" s="8">
        <f t="shared" si="3"/>
        <v>12371</v>
      </c>
      <c r="E25" s="7">
        <v>1165</v>
      </c>
      <c r="F25" s="7">
        <v>1504</v>
      </c>
      <c r="G25" s="8">
        <f t="shared" si="4"/>
        <v>2669</v>
      </c>
      <c r="H25" s="5">
        <f t="shared" si="1"/>
        <v>0.21574650392045913</v>
      </c>
      <c r="I25" s="7">
        <v>509</v>
      </c>
      <c r="J25" s="7">
        <v>789</v>
      </c>
      <c r="K25" s="8">
        <f t="shared" si="5"/>
        <v>1298</v>
      </c>
      <c r="L25" s="5">
        <f t="shared" si="2"/>
        <v>0.10492280333036941</v>
      </c>
    </row>
    <row r="26" spans="1:12" x14ac:dyDescent="0.15">
      <c r="A26" s="4" t="s">
        <v>31</v>
      </c>
      <c r="B26" s="7">
        <v>580</v>
      </c>
      <c r="C26" s="7">
        <v>620</v>
      </c>
      <c r="D26" s="8">
        <f t="shared" si="3"/>
        <v>1200</v>
      </c>
      <c r="E26" s="7">
        <v>202</v>
      </c>
      <c r="F26" s="7">
        <v>236</v>
      </c>
      <c r="G26" s="8">
        <f t="shared" si="4"/>
        <v>438</v>
      </c>
      <c r="H26" s="5">
        <f t="shared" si="1"/>
        <v>0.36499999999999999</v>
      </c>
      <c r="I26" s="7">
        <v>79</v>
      </c>
      <c r="J26" s="7">
        <v>127</v>
      </c>
      <c r="K26" s="8">
        <f t="shared" si="5"/>
        <v>206</v>
      </c>
      <c r="L26" s="5">
        <f t="shared" si="2"/>
        <v>0.17166666666666666</v>
      </c>
    </row>
    <row r="27" spans="1:12" x14ac:dyDescent="0.15">
      <c r="A27" s="4" t="s">
        <v>32</v>
      </c>
      <c r="B27" s="7">
        <v>1877</v>
      </c>
      <c r="C27" s="7">
        <v>2032</v>
      </c>
      <c r="D27" s="8">
        <f t="shared" si="3"/>
        <v>3909</v>
      </c>
      <c r="E27" s="7">
        <v>605</v>
      </c>
      <c r="F27" s="7">
        <v>748</v>
      </c>
      <c r="G27" s="8">
        <f t="shared" si="4"/>
        <v>1353</v>
      </c>
      <c r="H27" s="5">
        <f t="shared" si="1"/>
        <v>0.3461243284727552</v>
      </c>
      <c r="I27" s="7">
        <v>246</v>
      </c>
      <c r="J27" s="7">
        <v>395</v>
      </c>
      <c r="K27" s="8">
        <f t="shared" si="5"/>
        <v>641</v>
      </c>
      <c r="L27" s="5">
        <f t="shared" si="2"/>
        <v>0.16398055768738809</v>
      </c>
    </row>
    <row r="28" spans="1:12" x14ac:dyDescent="0.15">
      <c r="A28" s="4" t="s">
        <v>33</v>
      </c>
      <c r="B28" s="7">
        <v>3928</v>
      </c>
      <c r="C28" s="7">
        <v>4104</v>
      </c>
      <c r="D28" s="8">
        <f t="shared" si="3"/>
        <v>8032</v>
      </c>
      <c r="E28" s="7">
        <v>1213</v>
      </c>
      <c r="F28" s="7">
        <v>1434</v>
      </c>
      <c r="G28" s="8">
        <f t="shared" si="4"/>
        <v>2647</v>
      </c>
      <c r="H28" s="5">
        <f t="shared" si="1"/>
        <v>0.32955677290836655</v>
      </c>
      <c r="I28" s="7">
        <v>512</v>
      </c>
      <c r="J28" s="7">
        <v>677</v>
      </c>
      <c r="K28" s="8">
        <f t="shared" si="5"/>
        <v>1189</v>
      </c>
      <c r="L28" s="5">
        <f t="shared" si="2"/>
        <v>0.14803286852589642</v>
      </c>
    </row>
    <row r="29" spans="1:12" x14ac:dyDescent="0.15">
      <c r="A29" s="4" t="s">
        <v>34</v>
      </c>
      <c r="B29" s="7">
        <v>479</v>
      </c>
      <c r="C29" s="7">
        <v>588</v>
      </c>
      <c r="D29" s="8">
        <f t="shared" si="3"/>
        <v>1067</v>
      </c>
      <c r="E29" s="7">
        <v>191</v>
      </c>
      <c r="F29" s="7">
        <v>281</v>
      </c>
      <c r="G29" s="8">
        <f t="shared" si="4"/>
        <v>472</v>
      </c>
      <c r="H29" s="5">
        <f t="shared" si="1"/>
        <v>0.44236176194939081</v>
      </c>
      <c r="I29" s="7">
        <v>103</v>
      </c>
      <c r="J29" s="7">
        <v>182</v>
      </c>
      <c r="K29" s="8">
        <f t="shared" si="5"/>
        <v>285</v>
      </c>
      <c r="L29" s="5">
        <f t="shared" si="2"/>
        <v>0.26710402999062793</v>
      </c>
    </row>
    <row r="30" spans="1:12" x14ac:dyDescent="0.15">
      <c r="A30" s="4" t="s">
        <v>35</v>
      </c>
      <c r="B30" s="7">
        <v>1164</v>
      </c>
      <c r="C30" s="7">
        <v>1239</v>
      </c>
      <c r="D30" s="8">
        <f t="shared" si="3"/>
        <v>2403</v>
      </c>
      <c r="E30" s="7">
        <v>367</v>
      </c>
      <c r="F30" s="7">
        <v>493</v>
      </c>
      <c r="G30" s="8">
        <f t="shared" si="4"/>
        <v>860</v>
      </c>
      <c r="H30" s="5">
        <f t="shared" si="1"/>
        <v>0.35788597586350396</v>
      </c>
      <c r="I30" s="7">
        <v>180</v>
      </c>
      <c r="J30" s="7">
        <v>298</v>
      </c>
      <c r="K30" s="8">
        <f t="shared" si="5"/>
        <v>478</v>
      </c>
      <c r="L30" s="5">
        <f t="shared" si="2"/>
        <v>0.19891801914273824</v>
      </c>
    </row>
    <row r="31" spans="1:12" x14ac:dyDescent="0.15">
      <c r="A31" s="4" t="s">
        <v>36</v>
      </c>
      <c r="B31" s="7">
        <v>1858</v>
      </c>
      <c r="C31" s="7">
        <v>1968</v>
      </c>
      <c r="D31" s="8">
        <f t="shared" si="3"/>
        <v>3826</v>
      </c>
      <c r="E31" s="7">
        <v>597</v>
      </c>
      <c r="F31" s="7">
        <v>717</v>
      </c>
      <c r="G31" s="8">
        <f t="shared" si="4"/>
        <v>1314</v>
      </c>
      <c r="H31" s="5">
        <f t="shared" si="1"/>
        <v>0.34343962362780972</v>
      </c>
      <c r="I31" s="7">
        <v>282</v>
      </c>
      <c r="J31" s="7">
        <v>411</v>
      </c>
      <c r="K31" s="8">
        <f t="shared" si="5"/>
        <v>693</v>
      </c>
      <c r="L31" s="5">
        <f t="shared" si="2"/>
        <v>0.18112911657083117</v>
      </c>
    </row>
    <row r="32" spans="1:12" x14ac:dyDescent="0.15">
      <c r="A32" s="4" t="s">
        <v>37</v>
      </c>
      <c r="B32" s="7">
        <v>194</v>
      </c>
      <c r="C32" s="7">
        <v>217</v>
      </c>
      <c r="D32" s="8">
        <f t="shared" si="3"/>
        <v>411</v>
      </c>
      <c r="E32" s="7">
        <v>87</v>
      </c>
      <c r="F32" s="7">
        <v>136</v>
      </c>
      <c r="G32" s="8">
        <f t="shared" si="4"/>
        <v>223</v>
      </c>
      <c r="H32" s="5">
        <f t="shared" si="1"/>
        <v>0.54257907542579076</v>
      </c>
      <c r="I32" s="7">
        <v>45</v>
      </c>
      <c r="J32" s="7">
        <v>98</v>
      </c>
      <c r="K32" s="8">
        <f t="shared" si="5"/>
        <v>143</v>
      </c>
      <c r="L32" s="5">
        <f t="shared" si="2"/>
        <v>0.34793187347931875</v>
      </c>
    </row>
    <row r="33" spans="1:12" x14ac:dyDescent="0.15">
      <c r="A33" s="4" t="s">
        <v>38</v>
      </c>
      <c r="B33" s="7">
        <v>1474</v>
      </c>
      <c r="C33" s="7">
        <v>1572</v>
      </c>
      <c r="D33" s="8">
        <f t="shared" si="3"/>
        <v>3046</v>
      </c>
      <c r="E33" s="7">
        <v>434</v>
      </c>
      <c r="F33" s="7">
        <v>580</v>
      </c>
      <c r="G33" s="8">
        <f t="shared" si="4"/>
        <v>1014</v>
      </c>
      <c r="H33" s="5">
        <f t="shared" si="1"/>
        <v>0.33289560078791858</v>
      </c>
      <c r="I33" s="7">
        <v>194</v>
      </c>
      <c r="J33" s="7">
        <v>318</v>
      </c>
      <c r="K33" s="8">
        <f t="shared" si="5"/>
        <v>512</v>
      </c>
      <c r="L33" s="5">
        <f t="shared" si="2"/>
        <v>0.1680892974392646</v>
      </c>
    </row>
    <row r="34" spans="1:12" x14ac:dyDescent="0.15">
      <c r="A34" s="4" t="s">
        <v>39</v>
      </c>
      <c r="B34" s="7">
        <v>815</v>
      </c>
      <c r="C34" s="7">
        <v>791</v>
      </c>
      <c r="D34" s="8">
        <f t="shared" si="3"/>
        <v>1606</v>
      </c>
      <c r="E34" s="7">
        <v>260</v>
      </c>
      <c r="F34" s="7">
        <v>337</v>
      </c>
      <c r="G34" s="8">
        <f t="shared" si="4"/>
        <v>597</v>
      </c>
      <c r="H34" s="5">
        <f t="shared" si="1"/>
        <v>0.37173100871731007</v>
      </c>
      <c r="I34" s="7">
        <v>129</v>
      </c>
      <c r="J34" s="7">
        <v>197</v>
      </c>
      <c r="K34" s="8">
        <f t="shared" si="5"/>
        <v>326</v>
      </c>
      <c r="L34" s="5">
        <f t="shared" si="2"/>
        <v>0.20298879202988793</v>
      </c>
    </row>
    <row r="35" spans="1:12" x14ac:dyDescent="0.15">
      <c r="A35" s="4" t="s">
        <v>40</v>
      </c>
      <c r="B35" s="7">
        <v>877</v>
      </c>
      <c r="C35" s="7">
        <v>950</v>
      </c>
      <c r="D35" s="8">
        <f t="shared" si="3"/>
        <v>1827</v>
      </c>
      <c r="E35" s="7">
        <v>294</v>
      </c>
      <c r="F35" s="7">
        <v>414</v>
      </c>
      <c r="G35" s="8">
        <f t="shared" si="4"/>
        <v>708</v>
      </c>
      <c r="H35" s="5">
        <f t="shared" si="1"/>
        <v>0.38752052545155996</v>
      </c>
      <c r="I35" s="7">
        <v>130</v>
      </c>
      <c r="J35" s="7">
        <v>253</v>
      </c>
      <c r="K35" s="8">
        <f t="shared" si="5"/>
        <v>383</v>
      </c>
      <c r="L35" s="5">
        <f t="shared" si="2"/>
        <v>0.20963327859879585</v>
      </c>
    </row>
    <row r="36" spans="1:12" x14ac:dyDescent="0.15">
      <c r="A36" s="4" t="s">
        <v>41</v>
      </c>
      <c r="B36" s="7">
        <v>516</v>
      </c>
      <c r="C36" s="7">
        <v>544</v>
      </c>
      <c r="D36" s="8">
        <f t="shared" si="3"/>
        <v>1060</v>
      </c>
      <c r="E36" s="7">
        <v>154</v>
      </c>
      <c r="F36" s="7">
        <v>198</v>
      </c>
      <c r="G36" s="8">
        <f t="shared" si="4"/>
        <v>352</v>
      </c>
      <c r="H36" s="5">
        <f t="shared" si="1"/>
        <v>0.33207547169811319</v>
      </c>
      <c r="I36" s="7">
        <v>68</v>
      </c>
      <c r="J36" s="7">
        <v>124</v>
      </c>
      <c r="K36" s="8">
        <f t="shared" si="5"/>
        <v>192</v>
      </c>
      <c r="L36" s="5">
        <f t="shared" si="2"/>
        <v>0.1811320754716981</v>
      </c>
    </row>
    <row r="37" spans="1:12" x14ac:dyDescent="0.15">
      <c r="A37" s="4" t="s">
        <v>42</v>
      </c>
      <c r="B37" s="7">
        <v>402</v>
      </c>
      <c r="C37" s="7">
        <v>447</v>
      </c>
      <c r="D37" s="8">
        <f t="shared" si="3"/>
        <v>849</v>
      </c>
      <c r="E37" s="7">
        <v>110</v>
      </c>
      <c r="F37" s="7">
        <v>167</v>
      </c>
      <c r="G37" s="8">
        <f t="shared" si="4"/>
        <v>277</v>
      </c>
      <c r="H37" s="5">
        <f t="shared" si="1"/>
        <v>0.32626619552414604</v>
      </c>
      <c r="I37" s="7">
        <v>53</v>
      </c>
      <c r="J37" s="7">
        <v>103</v>
      </c>
      <c r="K37" s="8">
        <f t="shared" si="5"/>
        <v>156</v>
      </c>
      <c r="L37" s="5">
        <f t="shared" si="2"/>
        <v>0.18374558303886926</v>
      </c>
    </row>
    <row r="38" spans="1:12" x14ac:dyDescent="0.15">
      <c r="A38" s="4" t="s">
        <v>43</v>
      </c>
      <c r="B38" s="7">
        <v>6882</v>
      </c>
      <c r="C38" s="7">
        <v>7375</v>
      </c>
      <c r="D38" s="8">
        <f t="shared" si="3"/>
        <v>14257</v>
      </c>
      <c r="E38" s="7">
        <v>1328</v>
      </c>
      <c r="F38" s="7">
        <v>1806</v>
      </c>
      <c r="G38" s="8">
        <f t="shared" si="4"/>
        <v>3134</v>
      </c>
      <c r="H38" s="5">
        <f t="shared" si="1"/>
        <v>0.21982184190222348</v>
      </c>
      <c r="I38" s="7">
        <v>650</v>
      </c>
      <c r="J38" s="7">
        <v>1039</v>
      </c>
      <c r="K38" s="8">
        <f t="shared" si="5"/>
        <v>1689</v>
      </c>
      <c r="L38" s="5">
        <f t="shared" si="2"/>
        <v>0.11846812092305534</v>
      </c>
    </row>
    <row r="39" spans="1:12" x14ac:dyDescent="0.15">
      <c r="A39" s="4" t="s">
        <v>44</v>
      </c>
      <c r="B39" s="7">
        <v>1642</v>
      </c>
      <c r="C39" s="7">
        <v>1679</v>
      </c>
      <c r="D39" s="8">
        <f t="shared" si="3"/>
        <v>3321</v>
      </c>
      <c r="E39" s="7">
        <v>452</v>
      </c>
      <c r="F39" s="7">
        <v>587</v>
      </c>
      <c r="G39" s="8">
        <f t="shared" si="4"/>
        <v>1039</v>
      </c>
      <c r="H39" s="5">
        <f t="shared" si="1"/>
        <v>0.31285757302017464</v>
      </c>
      <c r="I39" s="7">
        <v>213</v>
      </c>
      <c r="J39" s="7">
        <v>361</v>
      </c>
      <c r="K39" s="8">
        <f t="shared" si="5"/>
        <v>574</v>
      </c>
      <c r="L39" s="5">
        <f t="shared" si="2"/>
        <v>0.1728395061728395</v>
      </c>
    </row>
    <row r="40" spans="1:12" x14ac:dyDescent="0.15">
      <c r="A40" s="4" t="s">
        <v>45</v>
      </c>
      <c r="B40" s="7">
        <v>373</v>
      </c>
      <c r="C40" s="7">
        <v>423</v>
      </c>
      <c r="D40" s="8">
        <f t="shared" si="3"/>
        <v>796</v>
      </c>
      <c r="E40" s="7">
        <v>141</v>
      </c>
      <c r="F40" s="7">
        <v>184</v>
      </c>
      <c r="G40" s="8">
        <f t="shared" si="4"/>
        <v>325</v>
      </c>
      <c r="H40" s="5">
        <f t="shared" si="1"/>
        <v>0.40829145728643218</v>
      </c>
      <c r="I40" s="7">
        <v>62</v>
      </c>
      <c r="J40" s="7">
        <v>103</v>
      </c>
      <c r="K40" s="8">
        <f t="shared" si="5"/>
        <v>165</v>
      </c>
      <c r="L40" s="5">
        <f t="shared" si="2"/>
        <v>0.20728643216080403</v>
      </c>
    </row>
    <row r="41" spans="1:12" x14ac:dyDescent="0.15">
      <c r="A41" s="4" t="s">
        <v>46</v>
      </c>
      <c r="B41" s="7">
        <v>888</v>
      </c>
      <c r="C41" s="7">
        <v>902</v>
      </c>
      <c r="D41" s="8">
        <f t="shared" si="3"/>
        <v>1790</v>
      </c>
      <c r="E41" s="7">
        <v>306</v>
      </c>
      <c r="F41" s="7">
        <v>399</v>
      </c>
      <c r="G41" s="8">
        <f t="shared" si="4"/>
        <v>705</v>
      </c>
      <c r="H41" s="5">
        <f t="shared" si="1"/>
        <v>0.39385474860335196</v>
      </c>
      <c r="I41" s="7">
        <v>153</v>
      </c>
      <c r="J41" s="7">
        <v>256</v>
      </c>
      <c r="K41" s="8">
        <f t="shared" si="5"/>
        <v>409</v>
      </c>
      <c r="L41" s="5">
        <f t="shared" si="2"/>
        <v>0.22849162011173185</v>
      </c>
    </row>
    <row r="42" spans="1:12" x14ac:dyDescent="0.15">
      <c r="A42" s="4" t="s">
        <v>47</v>
      </c>
      <c r="B42" s="7">
        <v>1087</v>
      </c>
      <c r="C42" s="7">
        <v>1168</v>
      </c>
      <c r="D42" s="8">
        <f t="shared" si="3"/>
        <v>2255</v>
      </c>
      <c r="E42" s="7">
        <v>327</v>
      </c>
      <c r="F42" s="7">
        <v>427</v>
      </c>
      <c r="G42" s="8">
        <f t="shared" si="4"/>
        <v>754</v>
      </c>
      <c r="H42" s="5">
        <f t="shared" si="1"/>
        <v>0.33436807095343679</v>
      </c>
      <c r="I42" s="7">
        <v>156</v>
      </c>
      <c r="J42" s="7">
        <v>246</v>
      </c>
      <c r="K42" s="8">
        <f t="shared" si="5"/>
        <v>402</v>
      </c>
      <c r="L42" s="5">
        <f t="shared" si="2"/>
        <v>0.17827050997782706</v>
      </c>
    </row>
    <row r="43" spans="1:12" x14ac:dyDescent="0.15">
      <c r="A43" s="4" t="s">
        <v>48</v>
      </c>
      <c r="B43" s="7">
        <v>950</v>
      </c>
      <c r="C43" s="7">
        <v>1058</v>
      </c>
      <c r="D43" s="8">
        <f t="shared" si="3"/>
        <v>2008</v>
      </c>
      <c r="E43" s="7">
        <v>306</v>
      </c>
      <c r="F43" s="7">
        <v>396</v>
      </c>
      <c r="G43" s="8">
        <f t="shared" si="4"/>
        <v>702</v>
      </c>
      <c r="H43" s="5">
        <f t="shared" si="1"/>
        <v>0.34960159362549803</v>
      </c>
      <c r="I43" s="7">
        <v>151</v>
      </c>
      <c r="J43" s="7">
        <v>240</v>
      </c>
      <c r="K43" s="8">
        <f t="shared" si="5"/>
        <v>391</v>
      </c>
      <c r="L43" s="5">
        <f t="shared" si="2"/>
        <v>0.1947211155378486</v>
      </c>
    </row>
    <row r="44" spans="1:12" x14ac:dyDescent="0.15">
      <c r="A44" s="4" t="s">
        <v>49</v>
      </c>
      <c r="B44" s="7">
        <v>1909</v>
      </c>
      <c r="C44" s="7">
        <v>1974</v>
      </c>
      <c r="D44" s="8">
        <f t="shared" si="3"/>
        <v>3883</v>
      </c>
      <c r="E44" s="7">
        <v>536</v>
      </c>
      <c r="F44" s="7">
        <v>665</v>
      </c>
      <c r="G44" s="8">
        <f t="shared" si="4"/>
        <v>1201</v>
      </c>
      <c r="H44" s="5">
        <f t="shared" si="1"/>
        <v>0.30929693535925828</v>
      </c>
      <c r="I44" s="7">
        <v>243</v>
      </c>
      <c r="J44" s="7">
        <v>352</v>
      </c>
      <c r="K44" s="8">
        <f t="shared" si="5"/>
        <v>595</v>
      </c>
      <c r="L44" s="5">
        <f t="shared" si="2"/>
        <v>0.1532320370847283</v>
      </c>
    </row>
    <row r="45" spans="1:12" x14ac:dyDescent="0.15">
      <c r="A45" s="4" t="s">
        <v>50</v>
      </c>
      <c r="B45" s="7">
        <v>7705</v>
      </c>
      <c r="C45" s="7">
        <v>8317</v>
      </c>
      <c r="D45" s="8">
        <f t="shared" si="3"/>
        <v>16022</v>
      </c>
      <c r="E45" s="7">
        <v>1633</v>
      </c>
      <c r="F45" s="7">
        <v>2115</v>
      </c>
      <c r="G45" s="8">
        <f t="shared" si="4"/>
        <v>3748</v>
      </c>
      <c r="H45" s="5">
        <f t="shared" si="1"/>
        <v>0.23392834852078392</v>
      </c>
      <c r="I45" s="7">
        <v>803</v>
      </c>
      <c r="J45" s="7">
        <v>1084</v>
      </c>
      <c r="K45" s="8">
        <f t="shared" si="5"/>
        <v>1887</v>
      </c>
      <c r="L45" s="5">
        <f t="shared" si="2"/>
        <v>0.11777555860691549</v>
      </c>
    </row>
    <row r="46" spans="1:12" x14ac:dyDescent="0.15">
      <c r="A46" s="4" t="s">
        <v>51</v>
      </c>
      <c r="B46" s="7">
        <v>2757</v>
      </c>
      <c r="C46" s="7">
        <v>2834</v>
      </c>
      <c r="D46" s="8">
        <f t="shared" si="3"/>
        <v>5591</v>
      </c>
      <c r="E46" s="7">
        <v>670</v>
      </c>
      <c r="F46" s="7">
        <v>874</v>
      </c>
      <c r="G46" s="8">
        <f t="shared" si="4"/>
        <v>1544</v>
      </c>
      <c r="H46" s="5">
        <f t="shared" si="1"/>
        <v>0.27615811125022355</v>
      </c>
      <c r="I46" s="7">
        <v>304</v>
      </c>
      <c r="J46" s="7">
        <v>491</v>
      </c>
      <c r="K46" s="8">
        <f t="shared" si="5"/>
        <v>795</v>
      </c>
      <c r="L46" s="5">
        <f t="shared" si="2"/>
        <v>0.1421928098730102</v>
      </c>
    </row>
    <row r="47" spans="1:12" x14ac:dyDescent="0.15">
      <c r="A47" s="4" t="s">
        <v>52</v>
      </c>
      <c r="B47" s="7">
        <v>1924</v>
      </c>
      <c r="C47" s="7">
        <v>2119</v>
      </c>
      <c r="D47" s="8">
        <f t="shared" si="3"/>
        <v>4043</v>
      </c>
      <c r="E47" s="7">
        <v>727</v>
      </c>
      <c r="F47" s="7">
        <v>976</v>
      </c>
      <c r="G47" s="8">
        <f t="shared" si="4"/>
        <v>1703</v>
      </c>
      <c r="H47" s="5">
        <f t="shared" si="1"/>
        <v>0.4212218649517685</v>
      </c>
      <c r="I47" s="7">
        <v>362</v>
      </c>
      <c r="J47" s="7">
        <v>626</v>
      </c>
      <c r="K47" s="8">
        <f t="shared" si="5"/>
        <v>988</v>
      </c>
      <c r="L47" s="5">
        <f t="shared" si="2"/>
        <v>0.24437299035369775</v>
      </c>
    </row>
    <row r="48" spans="1:12" x14ac:dyDescent="0.15">
      <c r="A48" s="4" t="s">
        <v>53</v>
      </c>
      <c r="B48" s="7">
        <v>590</v>
      </c>
      <c r="C48" s="7">
        <v>665</v>
      </c>
      <c r="D48" s="8">
        <f t="shared" si="3"/>
        <v>1255</v>
      </c>
      <c r="E48" s="7">
        <v>247</v>
      </c>
      <c r="F48" s="7">
        <v>325</v>
      </c>
      <c r="G48" s="8">
        <f t="shared" si="4"/>
        <v>572</v>
      </c>
      <c r="H48" s="5">
        <f t="shared" si="1"/>
        <v>0.45577689243027886</v>
      </c>
      <c r="I48" s="7">
        <v>117</v>
      </c>
      <c r="J48" s="7">
        <v>206</v>
      </c>
      <c r="K48" s="8">
        <f t="shared" si="5"/>
        <v>323</v>
      </c>
      <c r="L48" s="5">
        <f t="shared" si="2"/>
        <v>0.25737051792828686</v>
      </c>
    </row>
    <row r="49" spans="1:12" x14ac:dyDescent="0.15">
      <c r="A49" s="4" t="s">
        <v>54</v>
      </c>
      <c r="B49" s="7">
        <v>1455</v>
      </c>
      <c r="C49" s="7">
        <v>1529</v>
      </c>
      <c r="D49" s="8">
        <f t="shared" si="3"/>
        <v>2984</v>
      </c>
      <c r="E49" s="7">
        <v>322</v>
      </c>
      <c r="F49" s="7">
        <v>445</v>
      </c>
      <c r="G49" s="8">
        <f t="shared" si="4"/>
        <v>767</v>
      </c>
      <c r="H49" s="5">
        <f t="shared" si="1"/>
        <v>0.25703753351206432</v>
      </c>
      <c r="I49" s="7">
        <v>128</v>
      </c>
      <c r="J49" s="7">
        <v>238</v>
      </c>
      <c r="K49" s="8">
        <f t="shared" si="5"/>
        <v>366</v>
      </c>
      <c r="L49" s="5">
        <f t="shared" si="2"/>
        <v>0.12265415549597855</v>
      </c>
    </row>
    <row r="50" spans="1:12" x14ac:dyDescent="0.15">
      <c r="A50" s="4" t="s">
        <v>55</v>
      </c>
      <c r="B50" s="7">
        <v>878</v>
      </c>
      <c r="C50" s="7">
        <v>957</v>
      </c>
      <c r="D50" s="8">
        <f t="shared" si="3"/>
        <v>1835</v>
      </c>
      <c r="E50" s="7">
        <v>260</v>
      </c>
      <c r="F50" s="7">
        <v>338</v>
      </c>
      <c r="G50" s="8">
        <f t="shared" si="4"/>
        <v>598</v>
      </c>
      <c r="H50" s="5">
        <f t="shared" si="1"/>
        <v>0.32588555858310625</v>
      </c>
      <c r="I50" s="7">
        <v>115</v>
      </c>
      <c r="J50" s="7">
        <v>197</v>
      </c>
      <c r="K50" s="8">
        <f t="shared" si="5"/>
        <v>312</v>
      </c>
      <c r="L50" s="5">
        <f t="shared" si="2"/>
        <v>0.17002724795640328</v>
      </c>
    </row>
    <row r="51" spans="1:12" x14ac:dyDescent="0.15">
      <c r="A51" s="4" t="s">
        <v>56</v>
      </c>
      <c r="B51" s="7">
        <v>1080</v>
      </c>
      <c r="C51" s="7">
        <v>1173</v>
      </c>
      <c r="D51" s="8">
        <f>B51+C51</f>
        <v>2253</v>
      </c>
      <c r="E51" s="7">
        <v>359</v>
      </c>
      <c r="F51" s="7">
        <v>474</v>
      </c>
      <c r="G51" s="8">
        <f>E51+F51</f>
        <v>833</v>
      </c>
      <c r="H51" s="5">
        <f t="shared" si="1"/>
        <v>0.36972924988903683</v>
      </c>
      <c r="I51" s="7">
        <v>175</v>
      </c>
      <c r="J51" s="7">
        <v>279</v>
      </c>
      <c r="K51" s="8">
        <f>I51+J51</f>
        <v>454</v>
      </c>
      <c r="L51" s="5">
        <f t="shared" si="2"/>
        <v>0.20150909897913893</v>
      </c>
    </row>
    <row r="52" spans="1:12" x14ac:dyDescent="0.15">
      <c r="A52" s="4" t="s">
        <v>57</v>
      </c>
      <c r="B52" s="7">
        <v>1202</v>
      </c>
      <c r="C52" s="7">
        <v>1226</v>
      </c>
      <c r="D52" s="8">
        <f>B52+C52</f>
        <v>2428</v>
      </c>
      <c r="E52" s="7">
        <v>419</v>
      </c>
      <c r="F52" s="7">
        <v>445</v>
      </c>
      <c r="G52" s="8">
        <f>E52+F52</f>
        <v>864</v>
      </c>
      <c r="H52" s="5">
        <f t="shared" si="1"/>
        <v>0.35584843492586493</v>
      </c>
      <c r="I52" s="7">
        <v>165</v>
      </c>
      <c r="J52" s="7">
        <v>167</v>
      </c>
      <c r="K52" s="8">
        <f>I52+J52</f>
        <v>332</v>
      </c>
      <c r="L52" s="5">
        <f t="shared" si="2"/>
        <v>0.13673805601317957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2"/>
  <pageMargins left="0.7" right="0.7" top="0.75" bottom="0.75" header="0.3" footer="0.3"/>
  <pageSetup paperSize="9" scale="8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view="pageBreakPreview" zoomScale="85" zoomScaleNormal="70" zoomScaleSheetLayoutView="85" workbookViewId="0">
      <selection activeCell="I34" sqref="I34"/>
    </sheetView>
  </sheetViews>
  <sheetFormatPr defaultRowHeight="13.5" x14ac:dyDescent="0.15"/>
  <cols>
    <col min="1" max="1" width="9" style="1" customWidth="1"/>
    <col min="2" max="7" width="9" style="16" customWidth="1"/>
    <col min="8" max="8" width="9" style="15" customWidth="1"/>
    <col min="9" max="11" width="9" style="16" customWidth="1"/>
    <col min="12" max="12" width="9" style="15" customWidth="1"/>
    <col min="13" max="256" width="9" style="1"/>
    <col min="257" max="257" width="7.125" style="1" bestFit="1" customWidth="1"/>
    <col min="258" max="260" width="7.5" style="1" bestFit="1" customWidth="1"/>
    <col min="261" max="263" width="6.5" style="1" bestFit="1" customWidth="1"/>
    <col min="264" max="264" width="9" style="1"/>
    <col min="265" max="267" width="6.5" style="1" bestFit="1" customWidth="1"/>
    <col min="268" max="268" width="13" style="1" bestFit="1" customWidth="1"/>
    <col min="269" max="512" width="9" style="1"/>
    <col min="513" max="513" width="7.125" style="1" bestFit="1" customWidth="1"/>
    <col min="514" max="516" width="7.5" style="1" bestFit="1" customWidth="1"/>
    <col min="517" max="519" width="6.5" style="1" bestFit="1" customWidth="1"/>
    <col min="520" max="520" width="9" style="1"/>
    <col min="521" max="523" width="6.5" style="1" bestFit="1" customWidth="1"/>
    <col min="524" max="524" width="13" style="1" bestFit="1" customWidth="1"/>
    <col min="525" max="768" width="9" style="1"/>
    <col min="769" max="769" width="7.125" style="1" bestFit="1" customWidth="1"/>
    <col min="770" max="772" width="7.5" style="1" bestFit="1" customWidth="1"/>
    <col min="773" max="775" width="6.5" style="1" bestFit="1" customWidth="1"/>
    <col min="776" max="776" width="9" style="1"/>
    <col min="777" max="779" width="6.5" style="1" bestFit="1" customWidth="1"/>
    <col min="780" max="780" width="13" style="1" bestFit="1" customWidth="1"/>
    <col min="781" max="1024" width="9" style="1"/>
    <col min="1025" max="1025" width="7.125" style="1" bestFit="1" customWidth="1"/>
    <col min="1026" max="1028" width="7.5" style="1" bestFit="1" customWidth="1"/>
    <col min="1029" max="1031" width="6.5" style="1" bestFit="1" customWidth="1"/>
    <col min="1032" max="1032" width="9" style="1"/>
    <col min="1033" max="1035" width="6.5" style="1" bestFit="1" customWidth="1"/>
    <col min="1036" max="1036" width="13" style="1" bestFit="1" customWidth="1"/>
    <col min="1037" max="1280" width="9" style="1"/>
    <col min="1281" max="1281" width="7.125" style="1" bestFit="1" customWidth="1"/>
    <col min="1282" max="1284" width="7.5" style="1" bestFit="1" customWidth="1"/>
    <col min="1285" max="1287" width="6.5" style="1" bestFit="1" customWidth="1"/>
    <col min="1288" max="1288" width="9" style="1"/>
    <col min="1289" max="1291" width="6.5" style="1" bestFit="1" customWidth="1"/>
    <col min="1292" max="1292" width="13" style="1" bestFit="1" customWidth="1"/>
    <col min="1293" max="1536" width="9" style="1"/>
    <col min="1537" max="1537" width="7.125" style="1" bestFit="1" customWidth="1"/>
    <col min="1538" max="1540" width="7.5" style="1" bestFit="1" customWidth="1"/>
    <col min="1541" max="1543" width="6.5" style="1" bestFit="1" customWidth="1"/>
    <col min="1544" max="1544" width="9" style="1"/>
    <col min="1545" max="1547" width="6.5" style="1" bestFit="1" customWidth="1"/>
    <col min="1548" max="1548" width="13" style="1" bestFit="1" customWidth="1"/>
    <col min="1549" max="1792" width="9" style="1"/>
    <col min="1793" max="1793" width="7.125" style="1" bestFit="1" customWidth="1"/>
    <col min="1794" max="1796" width="7.5" style="1" bestFit="1" customWidth="1"/>
    <col min="1797" max="1799" width="6.5" style="1" bestFit="1" customWidth="1"/>
    <col min="1800" max="1800" width="9" style="1"/>
    <col min="1801" max="1803" width="6.5" style="1" bestFit="1" customWidth="1"/>
    <col min="1804" max="1804" width="13" style="1" bestFit="1" customWidth="1"/>
    <col min="1805" max="2048" width="9" style="1"/>
    <col min="2049" max="2049" width="7.125" style="1" bestFit="1" customWidth="1"/>
    <col min="2050" max="2052" width="7.5" style="1" bestFit="1" customWidth="1"/>
    <col min="2053" max="2055" width="6.5" style="1" bestFit="1" customWidth="1"/>
    <col min="2056" max="2056" width="9" style="1"/>
    <col min="2057" max="2059" width="6.5" style="1" bestFit="1" customWidth="1"/>
    <col min="2060" max="2060" width="13" style="1" bestFit="1" customWidth="1"/>
    <col min="2061" max="2304" width="9" style="1"/>
    <col min="2305" max="2305" width="7.125" style="1" bestFit="1" customWidth="1"/>
    <col min="2306" max="2308" width="7.5" style="1" bestFit="1" customWidth="1"/>
    <col min="2309" max="2311" width="6.5" style="1" bestFit="1" customWidth="1"/>
    <col min="2312" max="2312" width="9" style="1"/>
    <col min="2313" max="2315" width="6.5" style="1" bestFit="1" customWidth="1"/>
    <col min="2316" max="2316" width="13" style="1" bestFit="1" customWidth="1"/>
    <col min="2317" max="2560" width="9" style="1"/>
    <col min="2561" max="2561" width="7.125" style="1" bestFit="1" customWidth="1"/>
    <col min="2562" max="2564" width="7.5" style="1" bestFit="1" customWidth="1"/>
    <col min="2565" max="2567" width="6.5" style="1" bestFit="1" customWidth="1"/>
    <col min="2568" max="2568" width="9" style="1"/>
    <col min="2569" max="2571" width="6.5" style="1" bestFit="1" customWidth="1"/>
    <col min="2572" max="2572" width="13" style="1" bestFit="1" customWidth="1"/>
    <col min="2573" max="2816" width="9" style="1"/>
    <col min="2817" max="2817" width="7.125" style="1" bestFit="1" customWidth="1"/>
    <col min="2818" max="2820" width="7.5" style="1" bestFit="1" customWidth="1"/>
    <col min="2821" max="2823" width="6.5" style="1" bestFit="1" customWidth="1"/>
    <col min="2824" max="2824" width="9" style="1"/>
    <col min="2825" max="2827" width="6.5" style="1" bestFit="1" customWidth="1"/>
    <col min="2828" max="2828" width="13" style="1" bestFit="1" customWidth="1"/>
    <col min="2829" max="3072" width="9" style="1"/>
    <col min="3073" max="3073" width="7.125" style="1" bestFit="1" customWidth="1"/>
    <col min="3074" max="3076" width="7.5" style="1" bestFit="1" customWidth="1"/>
    <col min="3077" max="3079" width="6.5" style="1" bestFit="1" customWidth="1"/>
    <col min="3080" max="3080" width="9" style="1"/>
    <col min="3081" max="3083" width="6.5" style="1" bestFit="1" customWidth="1"/>
    <col min="3084" max="3084" width="13" style="1" bestFit="1" customWidth="1"/>
    <col min="3085" max="3328" width="9" style="1"/>
    <col min="3329" max="3329" width="7.125" style="1" bestFit="1" customWidth="1"/>
    <col min="3330" max="3332" width="7.5" style="1" bestFit="1" customWidth="1"/>
    <col min="3333" max="3335" width="6.5" style="1" bestFit="1" customWidth="1"/>
    <col min="3336" max="3336" width="9" style="1"/>
    <col min="3337" max="3339" width="6.5" style="1" bestFit="1" customWidth="1"/>
    <col min="3340" max="3340" width="13" style="1" bestFit="1" customWidth="1"/>
    <col min="3341" max="3584" width="9" style="1"/>
    <col min="3585" max="3585" width="7.125" style="1" bestFit="1" customWidth="1"/>
    <col min="3586" max="3588" width="7.5" style="1" bestFit="1" customWidth="1"/>
    <col min="3589" max="3591" width="6.5" style="1" bestFit="1" customWidth="1"/>
    <col min="3592" max="3592" width="9" style="1"/>
    <col min="3593" max="3595" width="6.5" style="1" bestFit="1" customWidth="1"/>
    <col min="3596" max="3596" width="13" style="1" bestFit="1" customWidth="1"/>
    <col min="3597" max="3840" width="9" style="1"/>
    <col min="3841" max="3841" width="7.125" style="1" bestFit="1" customWidth="1"/>
    <col min="3842" max="3844" width="7.5" style="1" bestFit="1" customWidth="1"/>
    <col min="3845" max="3847" width="6.5" style="1" bestFit="1" customWidth="1"/>
    <col min="3848" max="3848" width="9" style="1"/>
    <col min="3849" max="3851" width="6.5" style="1" bestFit="1" customWidth="1"/>
    <col min="3852" max="3852" width="13" style="1" bestFit="1" customWidth="1"/>
    <col min="3853" max="4096" width="9" style="1"/>
    <col min="4097" max="4097" width="7.125" style="1" bestFit="1" customWidth="1"/>
    <col min="4098" max="4100" width="7.5" style="1" bestFit="1" customWidth="1"/>
    <col min="4101" max="4103" width="6.5" style="1" bestFit="1" customWidth="1"/>
    <col min="4104" max="4104" width="9" style="1"/>
    <col min="4105" max="4107" width="6.5" style="1" bestFit="1" customWidth="1"/>
    <col min="4108" max="4108" width="13" style="1" bestFit="1" customWidth="1"/>
    <col min="4109" max="4352" width="9" style="1"/>
    <col min="4353" max="4353" width="7.125" style="1" bestFit="1" customWidth="1"/>
    <col min="4354" max="4356" width="7.5" style="1" bestFit="1" customWidth="1"/>
    <col min="4357" max="4359" width="6.5" style="1" bestFit="1" customWidth="1"/>
    <col min="4360" max="4360" width="9" style="1"/>
    <col min="4361" max="4363" width="6.5" style="1" bestFit="1" customWidth="1"/>
    <col min="4364" max="4364" width="13" style="1" bestFit="1" customWidth="1"/>
    <col min="4365" max="4608" width="9" style="1"/>
    <col min="4609" max="4609" width="7.125" style="1" bestFit="1" customWidth="1"/>
    <col min="4610" max="4612" width="7.5" style="1" bestFit="1" customWidth="1"/>
    <col min="4613" max="4615" width="6.5" style="1" bestFit="1" customWidth="1"/>
    <col min="4616" max="4616" width="9" style="1"/>
    <col min="4617" max="4619" width="6.5" style="1" bestFit="1" customWidth="1"/>
    <col min="4620" max="4620" width="13" style="1" bestFit="1" customWidth="1"/>
    <col min="4621" max="4864" width="9" style="1"/>
    <col min="4865" max="4865" width="7.125" style="1" bestFit="1" customWidth="1"/>
    <col min="4866" max="4868" width="7.5" style="1" bestFit="1" customWidth="1"/>
    <col min="4869" max="4871" width="6.5" style="1" bestFit="1" customWidth="1"/>
    <col min="4872" max="4872" width="9" style="1"/>
    <col min="4873" max="4875" width="6.5" style="1" bestFit="1" customWidth="1"/>
    <col min="4876" max="4876" width="13" style="1" bestFit="1" customWidth="1"/>
    <col min="4877" max="5120" width="9" style="1"/>
    <col min="5121" max="5121" width="7.125" style="1" bestFit="1" customWidth="1"/>
    <col min="5122" max="5124" width="7.5" style="1" bestFit="1" customWidth="1"/>
    <col min="5125" max="5127" width="6.5" style="1" bestFit="1" customWidth="1"/>
    <col min="5128" max="5128" width="9" style="1"/>
    <col min="5129" max="5131" width="6.5" style="1" bestFit="1" customWidth="1"/>
    <col min="5132" max="5132" width="13" style="1" bestFit="1" customWidth="1"/>
    <col min="5133" max="5376" width="9" style="1"/>
    <col min="5377" max="5377" width="7.125" style="1" bestFit="1" customWidth="1"/>
    <col min="5378" max="5380" width="7.5" style="1" bestFit="1" customWidth="1"/>
    <col min="5381" max="5383" width="6.5" style="1" bestFit="1" customWidth="1"/>
    <col min="5384" max="5384" width="9" style="1"/>
    <col min="5385" max="5387" width="6.5" style="1" bestFit="1" customWidth="1"/>
    <col min="5388" max="5388" width="13" style="1" bestFit="1" customWidth="1"/>
    <col min="5389" max="5632" width="9" style="1"/>
    <col min="5633" max="5633" width="7.125" style="1" bestFit="1" customWidth="1"/>
    <col min="5634" max="5636" width="7.5" style="1" bestFit="1" customWidth="1"/>
    <col min="5637" max="5639" width="6.5" style="1" bestFit="1" customWidth="1"/>
    <col min="5640" max="5640" width="9" style="1"/>
    <col min="5641" max="5643" width="6.5" style="1" bestFit="1" customWidth="1"/>
    <col min="5644" max="5644" width="13" style="1" bestFit="1" customWidth="1"/>
    <col min="5645" max="5888" width="9" style="1"/>
    <col min="5889" max="5889" width="7.125" style="1" bestFit="1" customWidth="1"/>
    <col min="5890" max="5892" width="7.5" style="1" bestFit="1" customWidth="1"/>
    <col min="5893" max="5895" width="6.5" style="1" bestFit="1" customWidth="1"/>
    <col min="5896" max="5896" width="9" style="1"/>
    <col min="5897" max="5899" width="6.5" style="1" bestFit="1" customWidth="1"/>
    <col min="5900" max="5900" width="13" style="1" bestFit="1" customWidth="1"/>
    <col min="5901" max="6144" width="9" style="1"/>
    <col min="6145" max="6145" width="7.125" style="1" bestFit="1" customWidth="1"/>
    <col min="6146" max="6148" width="7.5" style="1" bestFit="1" customWidth="1"/>
    <col min="6149" max="6151" width="6.5" style="1" bestFit="1" customWidth="1"/>
    <col min="6152" max="6152" width="9" style="1"/>
    <col min="6153" max="6155" width="6.5" style="1" bestFit="1" customWidth="1"/>
    <col min="6156" max="6156" width="13" style="1" bestFit="1" customWidth="1"/>
    <col min="6157" max="6400" width="9" style="1"/>
    <col min="6401" max="6401" width="7.125" style="1" bestFit="1" customWidth="1"/>
    <col min="6402" max="6404" width="7.5" style="1" bestFit="1" customWidth="1"/>
    <col min="6405" max="6407" width="6.5" style="1" bestFit="1" customWidth="1"/>
    <col min="6408" max="6408" width="9" style="1"/>
    <col min="6409" max="6411" width="6.5" style="1" bestFit="1" customWidth="1"/>
    <col min="6412" max="6412" width="13" style="1" bestFit="1" customWidth="1"/>
    <col min="6413" max="6656" width="9" style="1"/>
    <col min="6657" max="6657" width="7.125" style="1" bestFit="1" customWidth="1"/>
    <col min="6658" max="6660" width="7.5" style="1" bestFit="1" customWidth="1"/>
    <col min="6661" max="6663" width="6.5" style="1" bestFit="1" customWidth="1"/>
    <col min="6664" max="6664" width="9" style="1"/>
    <col min="6665" max="6667" width="6.5" style="1" bestFit="1" customWidth="1"/>
    <col min="6668" max="6668" width="13" style="1" bestFit="1" customWidth="1"/>
    <col min="6669" max="6912" width="9" style="1"/>
    <col min="6913" max="6913" width="7.125" style="1" bestFit="1" customWidth="1"/>
    <col min="6914" max="6916" width="7.5" style="1" bestFit="1" customWidth="1"/>
    <col min="6917" max="6919" width="6.5" style="1" bestFit="1" customWidth="1"/>
    <col min="6920" max="6920" width="9" style="1"/>
    <col min="6921" max="6923" width="6.5" style="1" bestFit="1" customWidth="1"/>
    <col min="6924" max="6924" width="13" style="1" bestFit="1" customWidth="1"/>
    <col min="6925" max="7168" width="9" style="1"/>
    <col min="7169" max="7169" width="7.125" style="1" bestFit="1" customWidth="1"/>
    <col min="7170" max="7172" width="7.5" style="1" bestFit="1" customWidth="1"/>
    <col min="7173" max="7175" width="6.5" style="1" bestFit="1" customWidth="1"/>
    <col min="7176" max="7176" width="9" style="1"/>
    <col min="7177" max="7179" width="6.5" style="1" bestFit="1" customWidth="1"/>
    <col min="7180" max="7180" width="13" style="1" bestFit="1" customWidth="1"/>
    <col min="7181" max="7424" width="9" style="1"/>
    <col min="7425" max="7425" width="7.125" style="1" bestFit="1" customWidth="1"/>
    <col min="7426" max="7428" width="7.5" style="1" bestFit="1" customWidth="1"/>
    <col min="7429" max="7431" width="6.5" style="1" bestFit="1" customWidth="1"/>
    <col min="7432" max="7432" width="9" style="1"/>
    <col min="7433" max="7435" width="6.5" style="1" bestFit="1" customWidth="1"/>
    <col min="7436" max="7436" width="13" style="1" bestFit="1" customWidth="1"/>
    <col min="7437" max="7680" width="9" style="1"/>
    <col min="7681" max="7681" width="7.125" style="1" bestFit="1" customWidth="1"/>
    <col min="7682" max="7684" width="7.5" style="1" bestFit="1" customWidth="1"/>
    <col min="7685" max="7687" width="6.5" style="1" bestFit="1" customWidth="1"/>
    <col min="7688" max="7688" width="9" style="1"/>
    <col min="7689" max="7691" width="6.5" style="1" bestFit="1" customWidth="1"/>
    <col min="7692" max="7692" width="13" style="1" bestFit="1" customWidth="1"/>
    <col min="7693" max="7936" width="9" style="1"/>
    <col min="7937" max="7937" width="7.125" style="1" bestFit="1" customWidth="1"/>
    <col min="7938" max="7940" width="7.5" style="1" bestFit="1" customWidth="1"/>
    <col min="7941" max="7943" width="6.5" style="1" bestFit="1" customWidth="1"/>
    <col min="7944" max="7944" width="9" style="1"/>
    <col min="7945" max="7947" width="6.5" style="1" bestFit="1" customWidth="1"/>
    <col min="7948" max="7948" width="13" style="1" bestFit="1" customWidth="1"/>
    <col min="7949" max="8192" width="9" style="1"/>
    <col min="8193" max="8193" width="7.125" style="1" bestFit="1" customWidth="1"/>
    <col min="8194" max="8196" width="7.5" style="1" bestFit="1" customWidth="1"/>
    <col min="8197" max="8199" width="6.5" style="1" bestFit="1" customWidth="1"/>
    <col min="8200" max="8200" width="9" style="1"/>
    <col min="8201" max="8203" width="6.5" style="1" bestFit="1" customWidth="1"/>
    <col min="8204" max="8204" width="13" style="1" bestFit="1" customWidth="1"/>
    <col min="8205" max="8448" width="9" style="1"/>
    <col min="8449" max="8449" width="7.125" style="1" bestFit="1" customWidth="1"/>
    <col min="8450" max="8452" width="7.5" style="1" bestFit="1" customWidth="1"/>
    <col min="8453" max="8455" width="6.5" style="1" bestFit="1" customWidth="1"/>
    <col min="8456" max="8456" width="9" style="1"/>
    <col min="8457" max="8459" width="6.5" style="1" bestFit="1" customWidth="1"/>
    <col min="8460" max="8460" width="13" style="1" bestFit="1" customWidth="1"/>
    <col min="8461" max="8704" width="9" style="1"/>
    <col min="8705" max="8705" width="7.125" style="1" bestFit="1" customWidth="1"/>
    <col min="8706" max="8708" width="7.5" style="1" bestFit="1" customWidth="1"/>
    <col min="8709" max="8711" width="6.5" style="1" bestFit="1" customWidth="1"/>
    <col min="8712" max="8712" width="9" style="1"/>
    <col min="8713" max="8715" width="6.5" style="1" bestFit="1" customWidth="1"/>
    <col min="8716" max="8716" width="13" style="1" bestFit="1" customWidth="1"/>
    <col min="8717" max="8960" width="9" style="1"/>
    <col min="8961" max="8961" width="7.125" style="1" bestFit="1" customWidth="1"/>
    <col min="8962" max="8964" width="7.5" style="1" bestFit="1" customWidth="1"/>
    <col min="8965" max="8967" width="6.5" style="1" bestFit="1" customWidth="1"/>
    <col min="8968" max="8968" width="9" style="1"/>
    <col min="8969" max="8971" width="6.5" style="1" bestFit="1" customWidth="1"/>
    <col min="8972" max="8972" width="13" style="1" bestFit="1" customWidth="1"/>
    <col min="8973" max="9216" width="9" style="1"/>
    <col min="9217" max="9217" width="7.125" style="1" bestFit="1" customWidth="1"/>
    <col min="9218" max="9220" width="7.5" style="1" bestFit="1" customWidth="1"/>
    <col min="9221" max="9223" width="6.5" style="1" bestFit="1" customWidth="1"/>
    <col min="9224" max="9224" width="9" style="1"/>
    <col min="9225" max="9227" width="6.5" style="1" bestFit="1" customWidth="1"/>
    <col min="9228" max="9228" width="13" style="1" bestFit="1" customWidth="1"/>
    <col min="9229" max="9472" width="9" style="1"/>
    <col min="9473" max="9473" width="7.125" style="1" bestFit="1" customWidth="1"/>
    <col min="9474" max="9476" width="7.5" style="1" bestFit="1" customWidth="1"/>
    <col min="9477" max="9479" width="6.5" style="1" bestFit="1" customWidth="1"/>
    <col min="9480" max="9480" width="9" style="1"/>
    <col min="9481" max="9483" width="6.5" style="1" bestFit="1" customWidth="1"/>
    <col min="9484" max="9484" width="13" style="1" bestFit="1" customWidth="1"/>
    <col min="9485" max="9728" width="9" style="1"/>
    <col min="9729" max="9729" width="7.125" style="1" bestFit="1" customWidth="1"/>
    <col min="9730" max="9732" width="7.5" style="1" bestFit="1" customWidth="1"/>
    <col min="9733" max="9735" width="6.5" style="1" bestFit="1" customWidth="1"/>
    <col min="9736" max="9736" width="9" style="1"/>
    <col min="9737" max="9739" width="6.5" style="1" bestFit="1" customWidth="1"/>
    <col min="9740" max="9740" width="13" style="1" bestFit="1" customWidth="1"/>
    <col min="9741" max="9984" width="9" style="1"/>
    <col min="9985" max="9985" width="7.125" style="1" bestFit="1" customWidth="1"/>
    <col min="9986" max="9988" width="7.5" style="1" bestFit="1" customWidth="1"/>
    <col min="9989" max="9991" width="6.5" style="1" bestFit="1" customWidth="1"/>
    <col min="9992" max="9992" width="9" style="1"/>
    <col min="9993" max="9995" width="6.5" style="1" bestFit="1" customWidth="1"/>
    <col min="9996" max="9996" width="13" style="1" bestFit="1" customWidth="1"/>
    <col min="9997" max="10240" width="9" style="1"/>
    <col min="10241" max="10241" width="7.125" style="1" bestFit="1" customWidth="1"/>
    <col min="10242" max="10244" width="7.5" style="1" bestFit="1" customWidth="1"/>
    <col min="10245" max="10247" width="6.5" style="1" bestFit="1" customWidth="1"/>
    <col min="10248" max="10248" width="9" style="1"/>
    <col min="10249" max="10251" width="6.5" style="1" bestFit="1" customWidth="1"/>
    <col min="10252" max="10252" width="13" style="1" bestFit="1" customWidth="1"/>
    <col min="10253" max="10496" width="9" style="1"/>
    <col min="10497" max="10497" width="7.125" style="1" bestFit="1" customWidth="1"/>
    <col min="10498" max="10500" width="7.5" style="1" bestFit="1" customWidth="1"/>
    <col min="10501" max="10503" width="6.5" style="1" bestFit="1" customWidth="1"/>
    <col min="10504" max="10504" width="9" style="1"/>
    <col min="10505" max="10507" width="6.5" style="1" bestFit="1" customWidth="1"/>
    <col min="10508" max="10508" width="13" style="1" bestFit="1" customWidth="1"/>
    <col min="10509" max="10752" width="9" style="1"/>
    <col min="10753" max="10753" width="7.125" style="1" bestFit="1" customWidth="1"/>
    <col min="10754" max="10756" width="7.5" style="1" bestFit="1" customWidth="1"/>
    <col min="10757" max="10759" width="6.5" style="1" bestFit="1" customWidth="1"/>
    <col min="10760" max="10760" width="9" style="1"/>
    <col min="10761" max="10763" width="6.5" style="1" bestFit="1" customWidth="1"/>
    <col min="10764" max="10764" width="13" style="1" bestFit="1" customWidth="1"/>
    <col min="10765" max="11008" width="9" style="1"/>
    <col min="11009" max="11009" width="7.125" style="1" bestFit="1" customWidth="1"/>
    <col min="11010" max="11012" width="7.5" style="1" bestFit="1" customWidth="1"/>
    <col min="11013" max="11015" width="6.5" style="1" bestFit="1" customWidth="1"/>
    <col min="11016" max="11016" width="9" style="1"/>
    <col min="11017" max="11019" width="6.5" style="1" bestFit="1" customWidth="1"/>
    <col min="11020" max="11020" width="13" style="1" bestFit="1" customWidth="1"/>
    <col min="11021" max="11264" width="9" style="1"/>
    <col min="11265" max="11265" width="7.125" style="1" bestFit="1" customWidth="1"/>
    <col min="11266" max="11268" width="7.5" style="1" bestFit="1" customWidth="1"/>
    <col min="11269" max="11271" width="6.5" style="1" bestFit="1" customWidth="1"/>
    <col min="11272" max="11272" width="9" style="1"/>
    <col min="11273" max="11275" width="6.5" style="1" bestFit="1" customWidth="1"/>
    <col min="11276" max="11276" width="13" style="1" bestFit="1" customWidth="1"/>
    <col min="11277" max="11520" width="9" style="1"/>
    <col min="11521" max="11521" width="7.125" style="1" bestFit="1" customWidth="1"/>
    <col min="11522" max="11524" width="7.5" style="1" bestFit="1" customWidth="1"/>
    <col min="11525" max="11527" width="6.5" style="1" bestFit="1" customWidth="1"/>
    <col min="11528" max="11528" width="9" style="1"/>
    <col min="11529" max="11531" width="6.5" style="1" bestFit="1" customWidth="1"/>
    <col min="11532" max="11532" width="13" style="1" bestFit="1" customWidth="1"/>
    <col min="11533" max="11776" width="9" style="1"/>
    <col min="11777" max="11777" width="7.125" style="1" bestFit="1" customWidth="1"/>
    <col min="11778" max="11780" width="7.5" style="1" bestFit="1" customWidth="1"/>
    <col min="11781" max="11783" width="6.5" style="1" bestFit="1" customWidth="1"/>
    <col min="11784" max="11784" width="9" style="1"/>
    <col min="11785" max="11787" width="6.5" style="1" bestFit="1" customWidth="1"/>
    <col min="11788" max="11788" width="13" style="1" bestFit="1" customWidth="1"/>
    <col min="11789" max="12032" width="9" style="1"/>
    <col min="12033" max="12033" width="7.125" style="1" bestFit="1" customWidth="1"/>
    <col min="12034" max="12036" width="7.5" style="1" bestFit="1" customWidth="1"/>
    <col min="12037" max="12039" width="6.5" style="1" bestFit="1" customWidth="1"/>
    <col min="12040" max="12040" width="9" style="1"/>
    <col min="12041" max="12043" width="6.5" style="1" bestFit="1" customWidth="1"/>
    <col min="12044" max="12044" width="13" style="1" bestFit="1" customWidth="1"/>
    <col min="12045" max="12288" width="9" style="1"/>
    <col min="12289" max="12289" width="7.125" style="1" bestFit="1" customWidth="1"/>
    <col min="12290" max="12292" width="7.5" style="1" bestFit="1" customWidth="1"/>
    <col min="12293" max="12295" width="6.5" style="1" bestFit="1" customWidth="1"/>
    <col min="12296" max="12296" width="9" style="1"/>
    <col min="12297" max="12299" width="6.5" style="1" bestFit="1" customWidth="1"/>
    <col min="12300" max="12300" width="13" style="1" bestFit="1" customWidth="1"/>
    <col min="12301" max="12544" width="9" style="1"/>
    <col min="12545" max="12545" width="7.125" style="1" bestFit="1" customWidth="1"/>
    <col min="12546" max="12548" width="7.5" style="1" bestFit="1" customWidth="1"/>
    <col min="12549" max="12551" width="6.5" style="1" bestFit="1" customWidth="1"/>
    <col min="12552" max="12552" width="9" style="1"/>
    <col min="12553" max="12555" width="6.5" style="1" bestFit="1" customWidth="1"/>
    <col min="12556" max="12556" width="13" style="1" bestFit="1" customWidth="1"/>
    <col min="12557" max="12800" width="9" style="1"/>
    <col min="12801" max="12801" width="7.125" style="1" bestFit="1" customWidth="1"/>
    <col min="12802" max="12804" width="7.5" style="1" bestFit="1" customWidth="1"/>
    <col min="12805" max="12807" width="6.5" style="1" bestFit="1" customWidth="1"/>
    <col min="12808" max="12808" width="9" style="1"/>
    <col min="12809" max="12811" width="6.5" style="1" bestFit="1" customWidth="1"/>
    <col min="12812" max="12812" width="13" style="1" bestFit="1" customWidth="1"/>
    <col min="12813" max="13056" width="9" style="1"/>
    <col min="13057" max="13057" width="7.125" style="1" bestFit="1" customWidth="1"/>
    <col min="13058" max="13060" width="7.5" style="1" bestFit="1" customWidth="1"/>
    <col min="13061" max="13063" width="6.5" style="1" bestFit="1" customWidth="1"/>
    <col min="13064" max="13064" width="9" style="1"/>
    <col min="13065" max="13067" width="6.5" style="1" bestFit="1" customWidth="1"/>
    <col min="13068" max="13068" width="13" style="1" bestFit="1" customWidth="1"/>
    <col min="13069" max="13312" width="9" style="1"/>
    <col min="13313" max="13313" width="7.125" style="1" bestFit="1" customWidth="1"/>
    <col min="13314" max="13316" width="7.5" style="1" bestFit="1" customWidth="1"/>
    <col min="13317" max="13319" width="6.5" style="1" bestFit="1" customWidth="1"/>
    <col min="13320" max="13320" width="9" style="1"/>
    <col min="13321" max="13323" width="6.5" style="1" bestFit="1" customWidth="1"/>
    <col min="13324" max="13324" width="13" style="1" bestFit="1" customWidth="1"/>
    <col min="13325" max="13568" width="9" style="1"/>
    <col min="13569" max="13569" width="7.125" style="1" bestFit="1" customWidth="1"/>
    <col min="13570" max="13572" width="7.5" style="1" bestFit="1" customWidth="1"/>
    <col min="13573" max="13575" width="6.5" style="1" bestFit="1" customWidth="1"/>
    <col min="13576" max="13576" width="9" style="1"/>
    <col min="13577" max="13579" width="6.5" style="1" bestFit="1" customWidth="1"/>
    <col min="13580" max="13580" width="13" style="1" bestFit="1" customWidth="1"/>
    <col min="13581" max="13824" width="9" style="1"/>
    <col min="13825" max="13825" width="7.125" style="1" bestFit="1" customWidth="1"/>
    <col min="13826" max="13828" width="7.5" style="1" bestFit="1" customWidth="1"/>
    <col min="13829" max="13831" width="6.5" style="1" bestFit="1" customWidth="1"/>
    <col min="13832" max="13832" width="9" style="1"/>
    <col min="13833" max="13835" width="6.5" style="1" bestFit="1" customWidth="1"/>
    <col min="13836" max="13836" width="13" style="1" bestFit="1" customWidth="1"/>
    <col min="13837" max="14080" width="9" style="1"/>
    <col min="14081" max="14081" width="7.125" style="1" bestFit="1" customWidth="1"/>
    <col min="14082" max="14084" width="7.5" style="1" bestFit="1" customWidth="1"/>
    <col min="14085" max="14087" width="6.5" style="1" bestFit="1" customWidth="1"/>
    <col min="14088" max="14088" width="9" style="1"/>
    <col min="14089" max="14091" width="6.5" style="1" bestFit="1" customWidth="1"/>
    <col min="14092" max="14092" width="13" style="1" bestFit="1" customWidth="1"/>
    <col min="14093" max="14336" width="9" style="1"/>
    <col min="14337" max="14337" width="7.125" style="1" bestFit="1" customWidth="1"/>
    <col min="14338" max="14340" width="7.5" style="1" bestFit="1" customWidth="1"/>
    <col min="14341" max="14343" width="6.5" style="1" bestFit="1" customWidth="1"/>
    <col min="14344" max="14344" width="9" style="1"/>
    <col min="14345" max="14347" width="6.5" style="1" bestFit="1" customWidth="1"/>
    <col min="14348" max="14348" width="13" style="1" bestFit="1" customWidth="1"/>
    <col min="14349" max="14592" width="9" style="1"/>
    <col min="14593" max="14593" width="7.125" style="1" bestFit="1" customWidth="1"/>
    <col min="14594" max="14596" width="7.5" style="1" bestFit="1" customWidth="1"/>
    <col min="14597" max="14599" width="6.5" style="1" bestFit="1" customWidth="1"/>
    <col min="14600" max="14600" width="9" style="1"/>
    <col min="14601" max="14603" width="6.5" style="1" bestFit="1" customWidth="1"/>
    <col min="14604" max="14604" width="13" style="1" bestFit="1" customWidth="1"/>
    <col min="14605" max="14848" width="9" style="1"/>
    <col min="14849" max="14849" width="7.125" style="1" bestFit="1" customWidth="1"/>
    <col min="14850" max="14852" width="7.5" style="1" bestFit="1" customWidth="1"/>
    <col min="14853" max="14855" width="6.5" style="1" bestFit="1" customWidth="1"/>
    <col min="14856" max="14856" width="9" style="1"/>
    <col min="14857" max="14859" width="6.5" style="1" bestFit="1" customWidth="1"/>
    <col min="14860" max="14860" width="13" style="1" bestFit="1" customWidth="1"/>
    <col min="14861" max="15104" width="9" style="1"/>
    <col min="15105" max="15105" width="7.125" style="1" bestFit="1" customWidth="1"/>
    <col min="15106" max="15108" width="7.5" style="1" bestFit="1" customWidth="1"/>
    <col min="15109" max="15111" width="6.5" style="1" bestFit="1" customWidth="1"/>
    <col min="15112" max="15112" width="9" style="1"/>
    <col min="15113" max="15115" width="6.5" style="1" bestFit="1" customWidth="1"/>
    <col min="15116" max="15116" width="13" style="1" bestFit="1" customWidth="1"/>
    <col min="15117" max="15360" width="9" style="1"/>
    <col min="15361" max="15361" width="7.125" style="1" bestFit="1" customWidth="1"/>
    <col min="15362" max="15364" width="7.5" style="1" bestFit="1" customWidth="1"/>
    <col min="15365" max="15367" width="6.5" style="1" bestFit="1" customWidth="1"/>
    <col min="15368" max="15368" width="9" style="1"/>
    <col min="15369" max="15371" width="6.5" style="1" bestFit="1" customWidth="1"/>
    <col min="15372" max="15372" width="13" style="1" bestFit="1" customWidth="1"/>
    <col min="15373" max="15616" width="9" style="1"/>
    <col min="15617" max="15617" width="7.125" style="1" bestFit="1" customWidth="1"/>
    <col min="15618" max="15620" width="7.5" style="1" bestFit="1" customWidth="1"/>
    <col min="15621" max="15623" width="6.5" style="1" bestFit="1" customWidth="1"/>
    <col min="15624" max="15624" width="9" style="1"/>
    <col min="15625" max="15627" width="6.5" style="1" bestFit="1" customWidth="1"/>
    <col min="15628" max="15628" width="13" style="1" bestFit="1" customWidth="1"/>
    <col min="15629" max="15872" width="9" style="1"/>
    <col min="15873" max="15873" width="7.125" style="1" bestFit="1" customWidth="1"/>
    <col min="15874" max="15876" width="7.5" style="1" bestFit="1" customWidth="1"/>
    <col min="15877" max="15879" width="6.5" style="1" bestFit="1" customWidth="1"/>
    <col min="15880" max="15880" width="9" style="1"/>
    <col min="15881" max="15883" width="6.5" style="1" bestFit="1" customWidth="1"/>
    <col min="15884" max="15884" width="13" style="1" bestFit="1" customWidth="1"/>
    <col min="15885" max="16128" width="9" style="1"/>
    <col min="16129" max="16129" width="7.125" style="1" bestFit="1" customWidth="1"/>
    <col min="16130" max="16132" width="7.5" style="1" bestFit="1" customWidth="1"/>
    <col min="16133" max="16135" width="6.5" style="1" bestFit="1" customWidth="1"/>
    <col min="16136" max="16136" width="9" style="1"/>
    <col min="16137" max="16139" width="6.5" style="1" bestFit="1" customWidth="1"/>
    <col min="16140" max="16140" width="13" style="1" bestFit="1" customWidth="1"/>
    <col min="16141" max="16384" width="9" style="1"/>
  </cols>
  <sheetData>
    <row r="1" spans="1:12" x14ac:dyDescent="0.15">
      <c r="A1" s="25" t="s">
        <v>67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x14ac:dyDescent="0.15">
      <c r="A2" s="18" t="s">
        <v>0</v>
      </c>
      <c r="B2" s="20" t="s">
        <v>1</v>
      </c>
      <c r="C2" s="20"/>
      <c r="D2" s="20"/>
      <c r="E2" s="20" t="s">
        <v>2</v>
      </c>
      <c r="F2" s="20"/>
      <c r="G2" s="20"/>
      <c r="H2" s="21" t="s">
        <v>3</v>
      </c>
      <c r="I2" s="26" t="s">
        <v>4</v>
      </c>
      <c r="J2" s="26"/>
      <c r="K2" s="26"/>
      <c r="L2" s="23" t="s">
        <v>5</v>
      </c>
    </row>
    <row r="3" spans="1:12" x14ac:dyDescent="0.15">
      <c r="A3" s="19"/>
      <c r="B3" s="12" t="s">
        <v>6</v>
      </c>
      <c r="C3" s="12" t="s">
        <v>7</v>
      </c>
      <c r="D3" s="12" t="s">
        <v>8</v>
      </c>
      <c r="E3" s="12" t="s">
        <v>6</v>
      </c>
      <c r="F3" s="12" t="s">
        <v>7</v>
      </c>
      <c r="G3" s="12" t="s">
        <v>8</v>
      </c>
      <c r="H3" s="22"/>
      <c r="I3" s="12" t="s">
        <v>6</v>
      </c>
      <c r="J3" s="12" t="s">
        <v>7</v>
      </c>
      <c r="K3" s="12" t="s">
        <v>8</v>
      </c>
      <c r="L3" s="24"/>
    </row>
    <row r="4" spans="1:12" x14ac:dyDescent="0.15">
      <c r="A4" s="3" t="s">
        <v>9</v>
      </c>
      <c r="B4" s="6">
        <f t="shared" ref="B4:G4" si="0">SUM(B5:B52)</f>
        <v>127377</v>
      </c>
      <c r="C4" s="6">
        <f t="shared" si="0"/>
        <v>135934</v>
      </c>
      <c r="D4" s="6">
        <f t="shared" si="0"/>
        <v>263311</v>
      </c>
      <c r="E4" s="6">
        <f t="shared" si="0"/>
        <v>32607</v>
      </c>
      <c r="F4" s="6">
        <f t="shared" si="0"/>
        <v>42918</v>
      </c>
      <c r="G4" s="6">
        <f t="shared" si="0"/>
        <v>75525</v>
      </c>
      <c r="H4" s="5">
        <f>G4/D4</f>
        <v>0.28682812339780717</v>
      </c>
      <c r="I4" s="6">
        <f>SUM(I5:I52)</f>
        <v>15493</v>
      </c>
      <c r="J4" s="6">
        <f>SUM(J5:J52)</f>
        <v>23993</v>
      </c>
      <c r="K4" s="6">
        <f>SUM(K5:K52)</f>
        <v>39486</v>
      </c>
      <c r="L4" s="5">
        <f>K4/D4</f>
        <v>0.14995955353175522</v>
      </c>
    </row>
    <row r="5" spans="1:12" x14ac:dyDescent="0.15">
      <c r="A5" s="4" t="s">
        <v>10</v>
      </c>
      <c r="B5" s="7">
        <v>1585</v>
      </c>
      <c r="C5" s="7">
        <v>1934</v>
      </c>
      <c r="D5" s="8">
        <f>B5+C5</f>
        <v>3519</v>
      </c>
      <c r="E5" s="7">
        <v>533</v>
      </c>
      <c r="F5" s="7">
        <v>791</v>
      </c>
      <c r="G5" s="8">
        <f>E5+F5</f>
        <v>1324</v>
      </c>
      <c r="H5" s="5">
        <f t="shared" ref="H5:H52" si="1">G5/D5</f>
        <v>0.37624325092355781</v>
      </c>
      <c r="I5" s="7">
        <v>272</v>
      </c>
      <c r="J5" s="7">
        <v>479</v>
      </c>
      <c r="K5" s="8">
        <f>I5+J5</f>
        <v>751</v>
      </c>
      <c r="L5" s="5">
        <f t="shared" ref="L5:L52" si="2">K5/D5</f>
        <v>0.21341290139244104</v>
      </c>
    </row>
    <row r="6" spans="1:12" x14ac:dyDescent="0.15">
      <c r="A6" s="4" t="s">
        <v>11</v>
      </c>
      <c r="B6" s="7">
        <v>2315</v>
      </c>
      <c r="C6" s="7">
        <v>2687</v>
      </c>
      <c r="D6" s="8">
        <f t="shared" ref="D6:D50" si="3">B6+C6</f>
        <v>5002</v>
      </c>
      <c r="E6" s="7">
        <v>786</v>
      </c>
      <c r="F6" s="7">
        <v>1098</v>
      </c>
      <c r="G6" s="8">
        <f t="shared" ref="G6:G50" si="4">E6+F6</f>
        <v>1884</v>
      </c>
      <c r="H6" s="5">
        <f t="shared" si="1"/>
        <v>0.37664934026389446</v>
      </c>
      <c r="I6" s="7">
        <v>418</v>
      </c>
      <c r="J6" s="7">
        <v>677</v>
      </c>
      <c r="K6" s="8">
        <f t="shared" ref="K6:K50" si="5">I6+J6</f>
        <v>1095</v>
      </c>
      <c r="L6" s="5">
        <f t="shared" si="2"/>
        <v>0.21891243502598962</v>
      </c>
    </row>
    <row r="7" spans="1:12" x14ac:dyDescent="0.15">
      <c r="A7" s="4" t="s">
        <v>12</v>
      </c>
      <c r="B7" s="7">
        <v>4372</v>
      </c>
      <c r="C7" s="7">
        <v>4524</v>
      </c>
      <c r="D7" s="8">
        <f t="shared" si="3"/>
        <v>8896</v>
      </c>
      <c r="E7" s="7">
        <v>1197</v>
      </c>
      <c r="F7" s="7">
        <v>1530</v>
      </c>
      <c r="G7" s="8">
        <f t="shared" si="4"/>
        <v>2727</v>
      </c>
      <c r="H7" s="5">
        <f t="shared" si="1"/>
        <v>0.30654226618705038</v>
      </c>
      <c r="I7" s="7">
        <v>577</v>
      </c>
      <c r="J7" s="7">
        <v>874</v>
      </c>
      <c r="K7" s="8">
        <f t="shared" si="5"/>
        <v>1451</v>
      </c>
      <c r="L7" s="5">
        <f t="shared" si="2"/>
        <v>0.16310701438848921</v>
      </c>
    </row>
    <row r="8" spans="1:12" x14ac:dyDescent="0.15">
      <c r="A8" s="4" t="s">
        <v>13</v>
      </c>
      <c r="B8" s="7">
        <v>5004</v>
      </c>
      <c r="C8" s="7">
        <v>5440</v>
      </c>
      <c r="D8" s="8">
        <f t="shared" si="3"/>
        <v>10444</v>
      </c>
      <c r="E8" s="7">
        <v>1391</v>
      </c>
      <c r="F8" s="7">
        <v>1913</v>
      </c>
      <c r="G8" s="8">
        <f t="shared" si="4"/>
        <v>3304</v>
      </c>
      <c r="H8" s="5">
        <f t="shared" si="1"/>
        <v>0.3163538873994638</v>
      </c>
      <c r="I8" s="7">
        <v>718</v>
      </c>
      <c r="J8" s="7">
        <v>1120</v>
      </c>
      <c r="K8" s="8">
        <f t="shared" si="5"/>
        <v>1838</v>
      </c>
      <c r="L8" s="5">
        <f t="shared" si="2"/>
        <v>0.17598621217924168</v>
      </c>
    </row>
    <row r="9" spans="1:12" x14ac:dyDescent="0.15">
      <c r="A9" s="4" t="s">
        <v>14</v>
      </c>
      <c r="B9" s="7">
        <v>6929</v>
      </c>
      <c r="C9" s="7">
        <v>7354</v>
      </c>
      <c r="D9" s="8">
        <f t="shared" si="3"/>
        <v>14283</v>
      </c>
      <c r="E9" s="7">
        <v>1296</v>
      </c>
      <c r="F9" s="7">
        <v>1690</v>
      </c>
      <c r="G9" s="8">
        <f t="shared" si="4"/>
        <v>2986</v>
      </c>
      <c r="H9" s="5">
        <f t="shared" si="1"/>
        <v>0.20905972134705594</v>
      </c>
      <c r="I9" s="7">
        <v>568</v>
      </c>
      <c r="J9" s="7">
        <v>907</v>
      </c>
      <c r="K9" s="8">
        <f t="shared" si="5"/>
        <v>1475</v>
      </c>
      <c r="L9" s="5">
        <f t="shared" si="2"/>
        <v>0.10326962122803332</v>
      </c>
    </row>
    <row r="10" spans="1:12" x14ac:dyDescent="0.15">
      <c r="A10" s="4" t="s">
        <v>15</v>
      </c>
      <c r="B10" s="7">
        <v>3837</v>
      </c>
      <c r="C10" s="7">
        <v>3942</v>
      </c>
      <c r="D10" s="8">
        <f t="shared" si="3"/>
        <v>7779</v>
      </c>
      <c r="E10" s="7">
        <v>842</v>
      </c>
      <c r="F10" s="7">
        <v>1067</v>
      </c>
      <c r="G10" s="8">
        <f t="shared" si="4"/>
        <v>1909</v>
      </c>
      <c r="H10" s="5">
        <f t="shared" si="1"/>
        <v>0.24540429361100399</v>
      </c>
      <c r="I10" s="7">
        <v>387</v>
      </c>
      <c r="J10" s="7">
        <v>543</v>
      </c>
      <c r="K10" s="8">
        <f t="shared" si="5"/>
        <v>930</v>
      </c>
      <c r="L10" s="5">
        <f t="shared" si="2"/>
        <v>0.1195526417277285</v>
      </c>
    </row>
    <row r="11" spans="1:12" x14ac:dyDescent="0.15">
      <c r="A11" s="4" t="s">
        <v>16</v>
      </c>
      <c r="B11" s="7">
        <v>2833</v>
      </c>
      <c r="C11" s="7">
        <v>3056</v>
      </c>
      <c r="D11" s="8">
        <f t="shared" si="3"/>
        <v>5889</v>
      </c>
      <c r="E11" s="7">
        <v>867</v>
      </c>
      <c r="F11" s="7">
        <v>1259</v>
      </c>
      <c r="G11" s="8">
        <f t="shared" si="4"/>
        <v>2126</v>
      </c>
      <c r="H11" s="5">
        <f t="shared" si="1"/>
        <v>0.3610120563762948</v>
      </c>
      <c r="I11" s="7">
        <v>464</v>
      </c>
      <c r="J11" s="7">
        <v>819</v>
      </c>
      <c r="K11" s="8">
        <f t="shared" si="5"/>
        <v>1283</v>
      </c>
      <c r="L11" s="5">
        <f t="shared" si="2"/>
        <v>0.21786381389030396</v>
      </c>
    </row>
    <row r="12" spans="1:12" x14ac:dyDescent="0.15">
      <c r="A12" s="4" t="s">
        <v>17</v>
      </c>
      <c r="B12" s="7">
        <v>2996</v>
      </c>
      <c r="C12" s="7">
        <v>3238</v>
      </c>
      <c r="D12" s="8">
        <f t="shared" si="3"/>
        <v>6234</v>
      </c>
      <c r="E12" s="7">
        <v>800</v>
      </c>
      <c r="F12" s="7">
        <v>1160</v>
      </c>
      <c r="G12" s="8">
        <f t="shared" si="4"/>
        <v>1960</v>
      </c>
      <c r="H12" s="5">
        <f t="shared" si="1"/>
        <v>0.3144048764837985</v>
      </c>
      <c r="I12" s="7">
        <v>439</v>
      </c>
      <c r="J12" s="7">
        <v>722</v>
      </c>
      <c r="K12" s="8">
        <f t="shared" si="5"/>
        <v>1161</v>
      </c>
      <c r="L12" s="5">
        <f t="shared" si="2"/>
        <v>0.18623676612127046</v>
      </c>
    </row>
    <row r="13" spans="1:12" x14ac:dyDescent="0.15">
      <c r="A13" s="4" t="s">
        <v>18</v>
      </c>
      <c r="B13" s="7">
        <v>5564</v>
      </c>
      <c r="C13" s="7">
        <v>6220</v>
      </c>
      <c r="D13" s="8">
        <f t="shared" si="3"/>
        <v>11784</v>
      </c>
      <c r="E13" s="7">
        <v>1425</v>
      </c>
      <c r="F13" s="7">
        <v>2098</v>
      </c>
      <c r="G13" s="8">
        <f t="shared" si="4"/>
        <v>3523</v>
      </c>
      <c r="H13" s="5">
        <f t="shared" si="1"/>
        <v>0.29896469789545144</v>
      </c>
      <c r="I13" s="7">
        <v>697</v>
      </c>
      <c r="J13" s="7">
        <v>1230</v>
      </c>
      <c r="K13" s="8">
        <f t="shared" si="5"/>
        <v>1927</v>
      </c>
      <c r="L13" s="5">
        <f t="shared" si="2"/>
        <v>0.16352681602172436</v>
      </c>
    </row>
    <row r="14" spans="1:12" x14ac:dyDescent="0.15">
      <c r="A14" s="4" t="s">
        <v>19</v>
      </c>
      <c r="B14" s="7">
        <v>3598</v>
      </c>
      <c r="C14" s="7">
        <v>3948</v>
      </c>
      <c r="D14" s="8">
        <f t="shared" si="3"/>
        <v>7546</v>
      </c>
      <c r="E14" s="7">
        <v>920</v>
      </c>
      <c r="F14" s="7">
        <v>1304</v>
      </c>
      <c r="G14" s="8">
        <f t="shared" si="4"/>
        <v>2224</v>
      </c>
      <c r="H14" s="5">
        <f t="shared" si="1"/>
        <v>0.29472568248078451</v>
      </c>
      <c r="I14" s="7">
        <v>456</v>
      </c>
      <c r="J14" s="7">
        <v>758</v>
      </c>
      <c r="K14" s="8">
        <f t="shared" si="5"/>
        <v>1214</v>
      </c>
      <c r="L14" s="5">
        <f t="shared" si="2"/>
        <v>0.16087993639014048</v>
      </c>
    </row>
    <row r="15" spans="1:12" x14ac:dyDescent="0.15">
      <c r="A15" s="4" t="s">
        <v>20</v>
      </c>
      <c r="B15" s="7">
        <v>2569</v>
      </c>
      <c r="C15" s="7">
        <v>2821</v>
      </c>
      <c r="D15" s="8">
        <f t="shared" si="3"/>
        <v>5390</v>
      </c>
      <c r="E15" s="7">
        <v>771</v>
      </c>
      <c r="F15" s="7">
        <v>1094</v>
      </c>
      <c r="G15" s="8">
        <f t="shared" si="4"/>
        <v>1865</v>
      </c>
      <c r="H15" s="5">
        <f t="shared" si="1"/>
        <v>0.34601113172541742</v>
      </c>
      <c r="I15" s="7">
        <v>424</v>
      </c>
      <c r="J15" s="7">
        <v>708</v>
      </c>
      <c r="K15" s="8">
        <f t="shared" si="5"/>
        <v>1132</v>
      </c>
      <c r="L15" s="5">
        <f t="shared" si="2"/>
        <v>0.21001855287569574</v>
      </c>
    </row>
    <row r="16" spans="1:12" x14ac:dyDescent="0.15">
      <c r="A16" s="4" t="s">
        <v>21</v>
      </c>
      <c r="B16" s="7">
        <v>5622</v>
      </c>
      <c r="C16" s="7">
        <v>5939</v>
      </c>
      <c r="D16" s="8">
        <f t="shared" si="3"/>
        <v>11561</v>
      </c>
      <c r="E16" s="7">
        <v>1098</v>
      </c>
      <c r="F16" s="7">
        <v>1437</v>
      </c>
      <c r="G16" s="8">
        <f t="shared" si="4"/>
        <v>2535</v>
      </c>
      <c r="H16" s="5">
        <f t="shared" si="1"/>
        <v>0.21927168930023355</v>
      </c>
      <c r="I16" s="7">
        <v>512</v>
      </c>
      <c r="J16" s="7">
        <v>809</v>
      </c>
      <c r="K16" s="8">
        <f t="shared" si="5"/>
        <v>1321</v>
      </c>
      <c r="L16" s="5">
        <f t="shared" si="2"/>
        <v>0.11426347201799153</v>
      </c>
    </row>
    <row r="17" spans="1:12" x14ac:dyDescent="0.15">
      <c r="A17" s="4" t="s">
        <v>22</v>
      </c>
      <c r="B17" s="7">
        <v>3444</v>
      </c>
      <c r="C17" s="7">
        <v>3542</v>
      </c>
      <c r="D17" s="8">
        <f t="shared" si="3"/>
        <v>6986</v>
      </c>
      <c r="E17" s="7">
        <v>892</v>
      </c>
      <c r="F17" s="7">
        <v>1114</v>
      </c>
      <c r="G17" s="8">
        <f t="shared" si="4"/>
        <v>2006</v>
      </c>
      <c r="H17" s="5">
        <f t="shared" si="1"/>
        <v>0.2871457200114515</v>
      </c>
      <c r="I17" s="7">
        <v>371</v>
      </c>
      <c r="J17" s="7">
        <v>538</v>
      </c>
      <c r="K17" s="8">
        <f t="shared" si="5"/>
        <v>909</v>
      </c>
      <c r="L17" s="5">
        <f t="shared" si="2"/>
        <v>0.13011737761236758</v>
      </c>
    </row>
    <row r="18" spans="1:12" x14ac:dyDescent="0.15">
      <c r="A18" s="4" t="s">
        <v>23</v>
      </c>
      <c r="B18" s="7">
        <v>3991</v>
      </c>
      <c r="C18" s="7">
        <v>4254</v>
      </c>
      <c r="D18" s="8">
        <f t="shared" si="3"/>
        <v>8245</v>
      </c>
      <c r="E18" s="7">
        <v>902</v>
      </c>
      <c r="F18" s="7">
        <v>1142</v>
      </c>
      <c r="G18" s="8">
        <f t="shared" si="4"/>
        <v>2044</v>
      </c>
      <c r="H18" s="5">
        <f t="shared" si="1"/>
        <v>0.24790782292298363</v>
      </c>
      <c r="I18" s="7">
        <v>438</v>
      </c>
      <c r="J18" s="7">
        <v>571</v>
      </c>
      <c r="K18" s="8">
        <f t="shared" si="5"/>
        <v>1009</v>
      </c>
      <c r="L18" s="5">
        <f t="shared" si="2"/>
        <v>0.12237719830200121</v>
      </c>
    </row>
    <row r="19" spans="1:12" x14ac:dyDescent="0.15">
      <c r="A19" s="4" t="s">
        <v>24</v>
      </c>
      <c r="B19" s="7">
        <v>3919</v>
      </c>
      <c r="C19" s="7">
        <v>4108</v>
      </c>
      <c r="D19" s="8">
        <f t="shared" si="3"/>
        <v>8027</v>
      </c>
      <c r="E19" s="7">
        <v>932</v>
      </c>
      <c r="F19" s="7">
        <v>1146</v>
      </c>
      <c r="G19" s="8">
        <f t="shared" si="4"/>
        <v>2078</v>
      </c>
      <c r="H19" s="5">
        <f t="shared" si="1"/>
        <v>0.25887629251276939</v>
      </c>
      <c r="I19" s="7">
        <v>410</v>
      </c>
      <c r="J19" s="7">
        <v>584</v>
      </c>
      <c r="K19" s="8">
        <f t="shared" si="5"/>
        <v>994</v>
      </c>
      <c r="L19" s="5">
        <f t="shared" si="2"/>
        <v>0.12383206677463561</v>
      </c>
    </row>
    <row r="20" spans="1:12" x14ac:dyDescent="0.15">
      <c r="A20" s="4" t="s">
        <v>25</v>
      </c>
      <c r="B20" s="7">
        <v>2350</v>
      </c>
      <c r="C20" s="7">
        <v>2410</v>
      </c>
      <c r="D20" s="8">
        <f t="shared" si="3"/>
        <v>4760</v>
      </c>
      <c r="E20" s="7">
        <v>618</v>
      </c>
      <c r="F20" s="7">
        <v>742</v>
      </c>
      <c r="G20" s="8">
        <f t="shared" si="4"/>
        <v>1360</v>
      </c>
      <c r="H20" s="5">
        <f t="shared" si="1"/>
        <v>0.2857142857142857</v>
      </c>
      <c r="I20" s="7">
        <v>266</v>
      </c>
      <c r="J20" s="7">
        <v>386</v>
      </c>
      <c r="K20" s="8">
        <f t="shared" si="5"/>
        <v>652</v>
      </c>
      <c r="L20" s="5">
        <f t="shared" si="2"/>
        <v>0.1369747899159664</v>
      </c>
    </row>
    <row r="21" spans="1:12" x14ac:dyDescent="0.15">
      <c r="A21" s="4" t="s">
        <v>26</v>
      </c>
      <c r="B21" s="7">
        <v>6587</v>
      </c>
      <c r="C21" s="7">
        <v>6938</v>
      </c>
      <c r="D21" s="8">
        <f t="shared" si="3"/>
        <v>13525</v>
      </c>
      <c r="E21" s="7">
        <v>1347</v>
      </c>
      <c r="F21" s="7">
        <v>1752</v>
      </c>
      <c r="G21" s="8">
        <f t="shared" si="4"/>
        <v>3099</v>
      </c>
      <c r="H21" s="5">
        <f t="shared" si="1"/>
        <v>0.22913123844731978</v>
      </c>
      <c r="I21" s="7">
        <v>592</v>
      </c>
      <c r="J21" s="7">
        <v>872</v>
      </c>
      <c r="K21" s="8">
        <f t="shared" si="5"/>
        <v>1464</v>
      </c>
      <c r="L21" s="5">
        <f t="shared" si="2"/>
        <v>0.10824399260628466</v>
      </c>
    </row>
    <row r="22" spans="1:12" x14ac:dyDescent="0.15">
      <c r="A22" s="4" t="s">
        <v>27</v>
      </c>
      <c r="B22" s="7">
        <v>2821</v>
      </c>
      <c r="C22" s="7">
        <v>3056</v>
      </c>
      <c r="D22" s="8">
        <f t="shared" si="3"/>
        <v>5877</v>
      </c>
      <c r="E22" s="7">
        <v>872</v>
      </c>
      <c r="F22" s="7">
        <v>1110</v>
      </c>
      <c r="G22" s="8">
        <f t="shared" si="4"/>
        <v>1982</v>
      </c>
      <c r="H22" s="5">
        <f t="shared" si="1"/>
        <v>0.33724689467415347</v>
      </c>
      <c r="I22" s="7">
        <v>459</v>
      </c>
      <c r="J22" s="7">
        <v>602</v>
      </c>
      <c r="K22" s="8">
        <f t="shared" si="5"/>
        <v>1061</v>
      </c>
      <c r="L22" s="5">
        <f t="shared" si="2"/>
        <v>0.1805342862004424</v>
      </c>
    </row>
    <row r="23" spans="1:12" x14ac:dyDescent="0.15">
      <c r="A23" s="4" t="s">
        <v>28</v>
      </c>
      <c r="B23" s="7">
        <v>4184</v>
      </c>
      <c r="C23" s="7">
        <v>4212</v>
      </c>
      <c r="D23" s="8">
        <f t="shared" si="3"/>
        <v>8396</v>
      </c>
      <c r="E23" s="7">
        <v>842</v>
      </c>
      <c r="F23" s="7">
        <v>1081</v>
      </c>
      <c r="G23" s="8">
        <f t="shared" si="4"/>
        <v>1923</v>
      </c>
      <c r="H23" s="5">
        <f t="shared" si="1"/>
        <v>0.22903763696998572</v>
      </c>
      <c r="I23" s="7">
        <v>392</v>
      </c>
      <c r="J23" s="7">
        <v>527</v>
      </c>
      <c r="K23" s="8">
        <f t="shared" si="5"/>
        <v>919</v>
      </c>
      <c r="L23" s="5">
        <f t="shared" si="2"/>
        <v>0.109456884230586</v>
      </c>
    </row>
    <row r="24" spans="1:12" x14ac:dyDescent="0.15">
      <c r="A24" s="4" t="s">
        <v>29</v>
      </c>
      <c r="B24" s="7">
        <v>1611</v>
      </c>
      <c r="C24" s="7">
        <v>1636</v>
      </c>
      <c r="D24" s="8">
        <f t="shared" si="3"/>
        <v>3247</v>
      </c>
      <c r="E24" s="7">
        <v>467</v>
      </c>
      <c r="F24" s="7">
        <v>575</v>
      </c>
      <c r="G24" s="8">
        <f t="shared" si="4"/>
        <v>1042</v>
      </c>
      <c r="H24" s="5">
        <f t="shared" si="1"/>
        <v>0.32091161071758545</v>
      </c>
      <c r="I24" s="7">
        <v>187</v>
      </c>
      <c r="J24" s="7">
        <v>265</v>
      </c>
      <c r="K24" s="8">
        <f t="shared" si="5"/>
        <v>452</v>
      </c>
      <c r="L24" s="5">
        <f t="shared" si="2"/>
        <v>0.1392054203880505</v>
      </c>
    </row>
    <row r="25" spans="1:12" x14ac:dyDescent="0.15">
      <c r="A25" s="4" t="s">
        <v>30</v>
      </c>
      <c r="B25" s="7">
        <v>5984</v>
      </c>
      <c r="C25" s="7">
        <v>6478</v>
      </c>
      <c r="D25" s="8">
        <f t="shared" si="3"/>
        <v>12462</v>
      </c>
      <c r="E25" s="7">
        <v>1189</v>
      </c>
      <c r="F25" s="7">
        <v>1519</v>
      </c>
      <c r="G25" s="8">
        <f t="shared" si="4"/>
        <v>2708</v>
      </c>
      <c r="H25" s="5">
        <f t="shared" si="1"/>
        <v>0.2173005938051677</v>
      </c>
      <c r="I25" s="7">
        <v>534</v>
      </c>
      <c r="J25" s="7">
        <v>803</v>
      </c>
      <c r="K25" s="8">
        <f t="shared" si="5"/>
        <v>1337</v>
      </c>
      <c r="L25" s="5">
        <f t="shared" si="2"/>
        <v>0.10728614989568287</v>
      </c>
    </row>
    <row r="26" spans="1:12" x14ac:dyDescent="0.15">
      <c r="A26" s="4" t="s">
        <v>31</v>
      </c>
      <c r="B26" s="7">
        <v>568</v>
      </c>
      <c r="C26" s="7">
        <v>606</v>
      </c>
      <c r="D26" s="8">
        <f t="shared" si="3"/>
        <v>1174</v>
      </c>
      <c r="E26" s="7">
        <v>199</v>
      </c>
      <c r="F26" s="7">
        <v>233</v>
      </c>
      <c r="G26" s="8">
        <f t="shared" si="4"/>
        <v>432</v>
      </c>
      <c r="H26" s="5">
        <f t="shared" si="1"/>
        <v>0.36797274275979558</v>
      </c>
      <c r="I26" s="7">
        <v>77</v>
      </c>
      <c r="J26" s="7">
        <v>129</v>
      </c>
      <c r="K26" s="8">
        <f t="shared" si="5"/>
        <v>206</v>
      </c>
      <c r="L26" s="5">
        <f t="shared" si="2"/>
        <v>0.17546848381601363</v>
      </c>
    </row>
    <row r="27" spans="1:12" x14ac:dyDescent="0.15">
      <c r="A27" s="4" t="s">
        <v>32</v>
      </c>
      <c r="B27" s="7">
        <v>1862</v>
      </c>
      <c r="C27" s="7">
        <v>1997</v>
      </c>
      <c r="D27" s="8">
        <f t="shared" si="3"/>
        <v>3859</v>
      </c>
      <c r="E27" s="7">
        <v>620</v>
      </c>
      <c r="F27" s="7">
        <v>751</v>
      </c>
      <c r="G27" s="8">
        <f t="shared" si="4"/>
        <v>1371</v>
      </c>
      <c r="H27" s="5">
        <f t="shared" si="1"/>
        <v>0.35527338688779475</v>
      </c>
      <c r="I27" s="7">
        <v>254</v>
      </c>
      <c r="J27" s="7">
        <v>397</v>
      </c>
      <c r="K27" s="8">
        <f t="shared" si="5"/>
        <v>651</v>
      </c>
      <c r="L27" s="5">
        <f t="shared" si="2"/>
        <v>0.16869655351127236</v>
      </c>
    </row>
    <row r="28" spans="1:12" x14ac:dyDescent="0.15">
      <c r="A28" s="4" t="s">
        <v>33</v>
      </c>
      <c r="B28" s="7">
        <v>3869</v>
      </c>
      <c r="C28" s="7">
        <v>4088</v>
      </c>
      <c r="D28" s="8">
        <f t="shared" si="3"/>
        <v>7957</v>
      </c>
      <c r="E28" s="7">
        <v>1218</v>
      </c>
      <c r="F28" s="7">
        <v>1459</v>
      </c>
      <c r="G28" s="8">
        <f t="shared" si="4"/>
        <v>2677</v>
      </c>
      <c r="H28" s="5">
        <f t="shared" si="1"/>
        <v>0.33643332914414981</v>
      </c>
      <c r="I28" s="7">
        <v>540</v>
      </c>
      <c r="J28" s="7">
        <v>710</v>
      </c>
      <c r="K28" s="8">
        <f t="shared" si="5"/>
        <v>1250</v>
      </c>
      <c r="L28" s="5">
        <f t="shared" si="2"/>
        <v>0.15709438230488879</v>
      </c>
    </row>
    <row r="29" spans="1:12" x14ac:dyDescent="0.15">
      <c r="A29" s="4" t="s">
        <v>34</v>
      </c>
      <c r="B29" s="7">
        <v>472</v>
      </c>
      <c r="C29" s="7">
        <v>575</v>
      </c>
      <c r="D29" s="8">
        <f t="shared" si="3"/>
        <v>1047</v>
      </c>
      <c r="E29" s="7">
        <v>195</v>
      </c>
      <c r="F29" s="7">
        <v>278</v>
      </c>
      <c r="G29" s="8">
        <f t="shared" si="4"/>
        <v>473</v>
      </c>
      <c r="H29" s="5">
        <f t="shared" si="1"/>
        <v>0.45176695319961796</v>
      </c>
      <c r="I29" s="7">
        <v>103</v>
      </c>
      <c r="J29" s="7">
        <v>185</v>
      </c>
      <c r="K29" s="8">
        <f t="shared" si="5"/>
        <v>288</v>
      </c>
      <c r="L29" s="5">
        <f t="shared" si="2"/>
        <v>0.27507163323782235</v>
      </c>
    </row>
    <row r="30" spans="1:12" x14ac:dyDescent="0.15">
      <c r="A30" s="4" t="s">
        <v>35</v>
      </c>
      <c r="B30" s="7">
        <v>1160</v>
      </c>
      <c r="C30" s="7">
        <v>1227</v>
      </c>
      <c r="D30" s="8">
        <f t="shared" si="3"/>
        <v>2387</v>
      </c>
      <c r="E30" s="7">
        <v>365</v>
      </c>
      <c r="F30" s="7">
        <v>498</v>
      </c>
      <c r="G30" s="8">
        <f t="shared" si="4"/>
        <v>863</v>
      </c>
      <c r="H30" s="5">
        <f t="shared" si="1"/>
        <v>0.36154168412232929</v>
      </c>
      <c r="I30" s="7">
        <v>182</v>
      </c>
      <c r="J30" s="7">
        <v>302</v>
      </c>
      <c r="K30" s="8">
        <f t="shared" si="5"/>
        <v>484</v>
      </c>
      <c r="L30" s="5">
        <f t="shared" si="2"/>
        <v>0.20276497695852536</v>
      </c>
    </row>
    <row r="31" spans="1:12" x14ac:dyDescent="0.15">
      <c r="A31" s="4" t="s">
        <v>36</v>
      </c>
      <c r="B31" s="7">
        <v>1844</v>
      </c>
      <c r="C31" s="7">
        <v>1933</v>
      </c>
      <c r="D31" s="8">
        <f t="shared" si="3"/>
        <v>3777</v>
      </c>
      <c r="E31" s="7">
        <v>600</v>
      </c>
      <c r="F31" s="7">
        <v>713</v>
      </c>
      <c r="G31" s="8">
        <f t="shared" si="4"/>
        <v>1313</v>
      </c>
      <c r="H31" s="5">
        <f t="shared" si="1"/>
        <v>0.34763039449298383</v>
      </c>
      <c r="I31" s="7">
        <v>287</v>
      </c>
      <c r="J31" s="7">
        <v>407</v>
      </c>
      <c r="K31" s="8">
        <f t="shared" si="5"/>
        <v>694</v>
      </c>
      <c r="L31" s="5">
        <f t="shared" si="2"/>
        <v>0.18374371194069367</v>
      </c>
    </row>
    <row r="32" spans="1:12" x14ac:dyDescent="0.15">
      <c r="A32" s="4" t="s">
        <v>37</v>
      </c>
      <c r="B32" s="7">
        <v>191</v>
      </c>
      <c r="C32" s="7">
        <v>213</v>
      </c>
      <c r="D32" s="8">
        <f t="shared" si="3"/>
        <v>404</v>
      </c>
      <c r="E32" s="7">
        <v>88</v>
      </c>
      <c r="F32" s="7">
        <v>137</v>
      </c>
      <c r="G32" s="8">
        <f t="shared" si="4"/>
        <v>225</v>
      </c>
      <c r="H32" s="5">
        <f t="shared" si="1"/>
        <v>0.55693069306930698</v>
      </c>
      <c r="I32" s="7">
        <v>47</v>
      </c>
      <c r="J32" s="7">
        <v>97</v>
      </c>
      <c r="K32" s="8">
        <f t="shared" si="5"/>
        <v>144</v>
      </c>
      <c r="L32" s="5">
        <f t="shared" si="2"/>
        <v>0.35643564356435642</v>
      </c>
    </row>
    <row r="33" spans="1:12" x14ac:dyDescent="0.15">
      <c r="A33" s="4" t="s">
        <v>38</v>
      </c>
      <c r="B33" s="7">
        <v>1467</v>
      </c>
      <c r="C33" s="7">
        <v>1557</v>
      </c>
      <c r="D33" s="8">
        <f t="shared" si="3"/>
        <v>3024</v>
      </c>
      <c r="E33" s="7">
        <v>439</v>
      </c>
      <c r="F33" s="7">
        <v>572</v>
      </c>
      <c r="G33" s="8">
        <f t="shared" si="4"/>
        <v>1011</v>
      </c>
      <c r="H33" s="5">
        <f t="shared" si="1"/>
        <v>0.3343253968253968</v>
      </c>
      <c r="I33" s="7">
        <v>199</v>
      </c>
      <c r="J33" s="7">
        <v>316</v>
      </c>
      <c r="K33" s="8">
        <f t="shared" si="5"/>
        <v>515</v>
      </c>
      <c r="L33" s="5">
        <f t="shared" si="2"/>
        <v>0.17030423280423279</v>
      </c>
    </row>
    <row r="34" spans="1:12" x14ac:dyDescent="0.15">
      <c r="A34" s="4" t="s">
        <v>39</v>
      </c>
      <c r="B34" s="7">
        <v>791</v>
      </c>
      <c r="C34" s="7">
        <v>775</v>
      </c>
      <c r="D34" s="8">
        <f t="shared" si="3"/>
        <v>1566</v>
      </c>
      <c r="E34" s="7">
        <v>259</v>
      </c>
      <c r="F34" s="7">
        <v>334</v>
      </c>
      <c r="G34" s="8">
        <f t="shared" si="4"/>
        <v>593</v>
      </c>
      <c r="H34" s="5">
        <f t="shared" si="1"/>
        <v>0.37867177522349937</v>
      </c>
      <c r="I34" s="7">
        <v>121</v>
      </c>
      <c r="J34" s="7">
        <v>194</v>
      </c>
      <c r="K34" s="8">
        <f t="shared" si="5"/>
        <v>315</v>
      </c>
      <c r="L34" s="5">
        <f t="shared" si="2"/>
        <v>0.20114942528735633</v>
      </c>
    </row>
    <row r="35" spans="1:12" x14ac:dyDescent="0.15">
      <c r="A35" s="4" t="s">
        <v>40</v>
      </c>
      <c r="B35" s="7">
        <v>861</v>
      </c>
      <c r="C35" s="7">
        <v>930</v>
      </c>
      <c r="D35" s="8">
        <f t="shared" si="3"/>
        <v>1791</v>
      </c>
      <c r="E35" s="7">
        <v>306</v>
      </c>
      <c r="F35" s="7">
        <v>414</v>
      </c>
      <c r="G35" s="8">
        <f t="shared" si="4"/>
        <v>720</v>
      </c>
      <c r="H35" s="5">
        <f t="shared" si="1"/>
        <v>0.4020100502512563</v>
      </c>
      <c r="I35" s="7">
        <v>132</v>
      </c>
      <c r="J35" s="7">
        <v>249</v>
      </c>
      <c r="K35" s="8">
        <f t="shared" si="5"/>
        <v>381</v>
      </c>
      <c r="L35" s="5">
        <f t="shared" si="2"/>
        <v>0.21273031825795644</v>
      </c>
    </row>
    <row r="36" spans="1:12" x14ac:dyDescent="0.15">
      <c r="A36" s="4" t="s">
        <v>41</v>
      </c>
      <c r="B36" s="7">
        <v>511</v>
      </c>
      <c r="C36" s="7">
        <v>544</v>
      </c>
      <c r="D36" s="8">
        <f t="shared" si="3"/>
        <v>1055</v>
      </c>
      <c r="E36" s="7">
        <v>152</v>
      </c>
      <c r="F36" s="7">
        <v>195</v>
      </c>
      <c r="G36" s="8">
        <f t="shared" si="4"/>
        <v>347</v>
      </c>
      <c r="H36" s="5">
        <f t="shared" si="1"/>
        <v>0.32890995260663508</v>
      </c>
      <c r="I36" s="7">
        <v>69</v>
      </c>
      <c r="J36" s="7">
        <v>124</v>
      </c>
      <c r="K36" s="8">
        <f t="shared" si="5"/>
        <v>193</v>
      </c>
      <c r="L36" s="5">
        <f t="shared" si="2"/>
        <v>0.18293838862559242</v>
      </c>
    </row>
    <row r="37" spans="1:12" x14ac:dyDescent="0.15">
      <c r="A37" s="4" t="s">
        <v>42</v>
      </c>
      <c r="B37" s="7">
        <v>405</v>
      </c>
      <c r="C37" s="7">
        <v>442</v>
      </c>
      <c r="D37" s="8">
        <f t="shared" si="3"/>
        <v>847</v>
      </c>
      <c r="E37" s="7">
        <v>112</v>
      </c>
      <c r="F37" s="7">
        <v>158</v>
      </c>
      <c r="G37" s="8">
        <f t="shared" si="4"/>
        <v>270</v>
      </c>
      <c r="H37" s="5">
        <f t="shared" si="1"/>
        <v>0.31877213695395512</v>
      </c>
      <c r="I37" s="7">
        <v>53</v>
      </c>
      <c r="J37" s="7">
        <v>104</v>
      </c>
      <c r="K37" s="8">
        <f t="shared" si="5"/>
        <v>157</v>
      </c>
      <c r="L37" s="5">
        <f t="shared" si="2"/>
        <v>0.18536009445100354</v>
      </c>
    </row>
    <row r="38" spans="1:12" x14ac:dyDescent="0.15">
      <c r="A38" s="4" t="s">
        <v>43</v>
      </c>
      <c r="B38" s="7">
        <v>6988</v>
      </c>
      <c r="C38" s="7">
        <v>7478</v>
      </c>
      <c r="D38" s="8">
        <f t="shared" si="3"/>
        <v>14466</v>
      </c>
      <c r="E38" s="7">
        <v>1346</v>
      </c>
      <c r="F38" s="7">
        <v>1829</v>
      </c>
      <c r="G38" s="8">
        <f t="shared" si="4"/>
        <v>3175</v>
      </c>
      <c r="H38" s="5">
        <f t="shared" si="1"/>
        <v>0.2194801603760542</v>
      </c>
      <c r="I38" s="7">
        <v>662</v>
      </c>
      <c r="J38" s="7">
        <v>1055</v>
      </c>
      <c r="K38" s="8">
        <f t="shared" si="5"/>
        <v>1717</v>
      </c>
      <c r="L38" s="5">
        <f t="shared" si="2"/>
        <v>0.11869210562698741</v>
      </c>
    </row>
    <row r="39" spans="1:12" x14ac:dyDescent="0.15">
      <c r="A39" s="4" t="s">
        <v>44</v>
      </c>
      <c r="B39" s="7">
        <v>1633</v>
      </c>
      <c r="C39" s="7">
        <v>1674</v>
      </c>
      <c r="D39" s="8">
        <f t="shared" si="3"/>
        <v>3307</v>
      </c>
      <c r="E39" s="7">
        <v>458</v>
      </c>
      <c r="F39" s="7">
        <v>597</v>
      </c>
      <c r="G39" s="8">
        <f t="shared" si="4"/>
        <v>1055</v>
      </c>
      <c r="H39" s="5">
        <f t="shared" si="1"/>
        <v>0.31902026005443002</v>
      </c>
      <c r="I39" s="7">
        <v>216</v>
      </c>
      <c r="J39" s="7">
        <v>366</v>
      </c>
      <c r="K39" s="8">
        <f t="shared" si="5"/>
        <v>582</v>
      </c>
      <c r="L39" s="5">
        <f t="shared" si="2"/>
        <v>0.17599032355609315</v>
      </c>
    </row>
    <row r="40" spans="1:12" x14ac:dyDescent="0.15">
      <c r="A40" s="4" t="s">
        <v>45</v>
      </c>
      <c r="B40" s="7">
        <v>365</v>
      </c>
      <c r="C40" s="7">
        <v>414</v>
      </c>
      <c r="D40" s="8">
        <f t="shared" si="3"/>
        <v>779</v>
      </c>
      <c r="E40" s="7">
        <v>138</v>
      </c>
      <c r="F40" s="7">
        <v>186</v>
      </c>
      <c r="G40" s="8">
        <f t="shared" si="4"/>
        <v>324</v>
      </c>
      <c r="H40" s="5">
        <f t="shared" si="1"/>
        <v>0.41591784338896021</v>
      </c>
      <c r="I40" s="7">
        <v>60</v>
      </c>
      <c r="J40" s="7">
        <v>108</v>
      </c>
      <c r="K40" s="8">
        <f t="shared" si="5"/>
        <v>168</v>
      </c>
      <c r="L40" s="5">
        <f t="shared" si="2"/>
        <v>0.21566110397946084</v>
      </c>
    </row>
    <row r="41" spans="1:12" x14ac:dyDescent="0.15">
      <c r="A41" s="4" t="s">
        <v>46</v>
      </c>
      <c r="B41" s="7">
        <v>873</v>
      </c>
      <c r="C41" s="7">
        <v>896</v>
      </c>
      <c r="D41" s="8">
        <f t="shared" si="3"/>
        <v>1769</v>
      </c>
      <c r="E41" s="7">
        <v>309</v>
      </c>
      <c r="F41" s="7">
        <v>406</v>
      </c>
      <c r="G41" s="8">
        <f t="shared" si="4"/>
        <v>715</v>
      </c>
      <c r="H41" s="5">
        <f t="shared" si="1"/>
        <v>0.4041831543244771</v>
      </c>
      <c r="I41" s="7">
        <v>157</v>
      </c>
      <c r="J41" s="7">
        <v>261</v>
      </c>
      <c r="K41" s="8">
        <f t="shared" si="5"/>
        <v>418</v>
      </c>
      <c r="L41" s="5">
        <f t="shared" si="2"/>
        <v>0.23629169022046353</v>
      </c>
    </row>
    <row r="42" spans="1:12" x14ac:dyDescent="0.15">
      <c r="A42" s="4" t="s">
        <v>47</v>
      </c>
      <c r="B42" s="7">
        <v>1075</v>
      </c>
      <c r="C42" s="7">
        <v>1155</v>
      </c>
      <c r="D42" s="8">
        <f t="shared" si="3"/>
        <v>2230</v>
      </c>
      <c r="E42" s="7">
        <v>334</v>
      </c>
      <c r="F42" s="7">
        <v>437</v>
      </c>
      <c r="G42" s="8">
        <f t="shared" si="4"/>
        <v>771</v>
      </c>
      <c r="H42" s="5">
        <f t="shared" si="1"/>
        <v>0.34573991031390133</v>
      </c>
      <c r="I42" s="7">
        <v>162</v>
      </c>
      <c r="J42" s="7">
        <v>250</v>
      </c>
      <c r="K42" s="8">
        <f t="shared" si="5"/>
        <v>412</v>
      </c>
      <c r="L42" s="5">
        <f t="shared" si="2"/>
        <v>0.18475336322869956</v>
      </c>
    </row>
    <row r="43" spans="1:12" x14ac:dyDescent="0.15">
      <c r="A43" s="4" t="s">
        <v>48</v>
      </c>
      <c r="B43" s="7">
        <v>937</v>
      </c>
      <c r="C43" s="7">
        <v>1050</v>
      </c>
      <c r="D43" s="8">
        <f t="shared" si="3"/>
        <v>1987</v>
      </c>
      <c r="E43" s="7">
        <v>304</v>
      </c>
      <c r="F43" s="7">
        <v>395</v>
      </c>
      <c r="G43" s="8">
        <f t="shared" si="4"/>
        <v>699</v>
      </c>
      <c r="H43" s="5">
        <f t="shared" si="1"/>
        <v>0.35178661298439862</v>
      </c>
      <c r="I43" s="7">
        <v>149</v>
      </c>
      <c r="J43" s="7">
        <v>244</v>
      </c>
      <c r="K43" s="8">
        <f t="shared" si="5"/>
        <v>393</v>
      </c>
      <c r="L43" s="5">
        <f t="shared" si="2"/>
        <v>0.19778560644187218</v>
      </c>
    </row>
    <row r="44" spans="1:12" x14ac:dyDescent="0.15">
      <c r="A44" s="4" t="s">
        <v>49</v>
      </c>
      <c r="B44" s="7">
        <v>1917</v>
      </c>
      <c r="C44" s="7">
        <v>1964</v>
      </c>
      <c r="D44" s="8">
        <f t="shared" si="3"/>
        <v>3881</v>
      </c>
      <c r="E44" s="7">
        <v>530</v>
      </c>
      <c r="F44" s="7">
        <v>658</v>
      </c>
      <c r="G44" s="8">
        <f t="shared" si="4"/>
        <v>1188</v>
      </c>
      <c r="H44" s="5">
        <f t="shared" si="1"/>
        <v>0.30610667353774801</v>
      </c>
      <c r="I44" s="7">
        <v>248</v>
      </c>
      <c r="J44" s="7">
        <v>355</v>
      </c>
      <c r="K44" s="8">
        <f t="shared" si="5"/>
        <v>603</v>
      </c>
      <c r="L44" s="5">
        <f t="shared" si="2"/>
        <v>0.15537232671991755</v>
      </c>
    </row>
    <row r="45" spans="1:12" x14ac:dyDescent="0.15">
      <c r="A45" s="4" t="s">
        <v>50</v>
      </c>
      <c r="B45" s="7">
        <v>7728</v>
      </c>
      <c r="C45" s="7">
        <v>8338</v>
      </c>
      <c r="D45" s="8">
        <f t="shared" si="3"/>
        <v>16066</v>
      </c>
      <c r="E45" s="7">
        <v>1666</v>
      </c>
      <c r="F45" s="7">
        <v>2158</v>
      </c>
      <c r="G45" s="8">
        <f t="shared" si="4"/>
        <v>3824</v>
      </c>
      <c r="H45" s="5">
        <f t="shared" si="1"/>
        <v>0.23801817502800945</v>
      </c>
      <c r="I45" s="7">
        <v>824</v>
      </c>
      <c r="J45" s="7">
        <v>1135</v>
      </c>
      <c r="K45" s="8">
        <f t="shared" si="5"/>
        <v>1959</v>
      </c>
      <c r="L45" s="5">
        <f t="shared" si="2"/>
        <v>0.12193452010456865</v>
      </c>
    </row>
    <row r="46" spans="1:12" x14ac:dyDescent="0.15">
      <c r="A46" s="4" t="s">
        <v>51</v>
      </c>
      <c r="B46" s="7">
        <v>2744</v>
      </c>
      <c r="C46" s="7">
        <v>2807</v>
      </c>
      <c r="D46" s="8">
        <f t="shared" si="3"/>
        <v>5551</v>
      </c>
      <c r="E46" s="7">
        <v>652</v>
      </c>
      <c r="F46" s="7">
        <v>879</v>
      </c>
      <c r="G46" s="8">
        <f t="shared" si="4"/>
        <v>1531</v>
      </c>
      <c r="H46" s="5">
        <f t="shared" si="1"/>
        <v>0.27580616105206268</v>
      </c>
      <c r="I46" s="7">
        <v>295</v>
      </c>
      <c r="J46" s="7">
        <v>491</v>
      </c>
      <c r="K46" s="8">
        <f t="shared" si="5"/>
        <v>786</v>
      </c>
      <c r="L46" s="5">
        <f t="shared" si="2"/>
        <v>0.14159610880922358</v>
      </c>
    </row>
    <row r="47" spans="1:12" x14ac:dyDescent="0.15">
      <c r="A47" s="4" t="s">
        <v>52</v>
      </c>
      <c r="B47" s="7">
        <v>1887</v>
      </c>
      <c r="C47" s="7">
        <v>2062</v>
      </c>
      <c r="D47" s="8">
        <f t="shared" si="3"/>
        <v>3949</v>
      </c>
      <c r="E47" s="7">
        <v>716</v>
      </c>
      <c r="F47" s="7">
        <v>959</v>
      </c>
      <c r="G47" s="8">
        <f t="shared" si="4"/>
        <v>1675</v>
      </c>
      <c r="H47" s="5">
        <f t="shared" si="1"/>
        <v>0.42415801468726261</v>
      </c>
      <c r="I47" s="7">
        <v>357</v>
      </c>
      <c r="J47" s="7">
        <v>603</v>
      </c>
      <c r="K47" s="8">
        <f t="shared" si="5"/>
        <v>960</v>
      </c>
      <c r="L47" s="5">
        <f t="shared" si="2"/>
        <v>0.24309951886553557</v>
      </c>
    </row>
    <row r="48" spans="1:12" x14ac:dyDescent="0.15">
      <c r="A48" s="4" t="s">
        <v>53</v>
      </c>
      <c r="B48" s="7">
        <v>558</v>
      </c>
      <c r="C48" s="7">
        <v>633</v>
      </c>
      <c r="D48" s="8">
        <f t="shared" si="3"/>
        <v>1191</v>
      </c>
      <c r="E48" s="7">
        <v>235</v>
      </c>
      <c r="F48" s="7">
        <v>317</v>
      </c>
      <c r="G48" s="8">
        <f t="shared" si="4"/>
        <v>552</v>
      </c>
      <c r="H48" s="5">
        <f t="shared" si="1"/>
        <v>0.46347607052896728</v>
      </c>
      <c r="I48" s="7">
        <v>113</v>
      </c>
      <c r="J48" s="7">
        <v>199</v>
      </c>
      <c r="K48" s="8">
        <f t="shared" si="5"/>
        <v>312</v>
      </c>
      <c r="L48" s="5">
        <f t="shared" si="2"/>
        <v>0.26196473551637278</v>
      </c>
    </row>
    <row r="49" spans="1:12" x14ac:dyDescent="0.15">
      <c r="A49" s="4" t="s">
        <v>54</v>
      </c>
      <c r="B49" s="7">
        <v>1454</v>
      </c>
      <c r="C49" s="7">
        <v>1532</v>
      </c>
      <c r="D49" s="8">
        <f t="shared" si="3"/>
        <v>2986</v>
      </c>
      <c r="E49" s="7">
        <v>322</v>
      </c>
      <c r="F49" s="7">
        <v>451</v>
      </c>
      <c r="G49" s="8">
        <f t="shared" si="4"/>
        <v>773</v>
      </c>
      <c r="H49" s="5">
        <f t="shared" si="1"/>
        <v>0.25887474882786338</v>
      </c>
      <c r="I49" s="7">
        <v>135</v>
      </c>
      <c r="J49" s="7">
        <v>248</v>
      </c>
      <c r="K49" s="8">
        <f t="shared" si="5"/>
        <v>383</v>
      </c>
      <c r="L49" s="5">
        <f t="shared" si="2"/>
        <v>0.12826523777628934</v>
      </c>
    </row>
    <row r="50" spans="1:12" x14ac:dyDescent="0.15">
      <c r="A50" s="4" t="s">
        <v>55</v>
      </c>
      <c r="B50" s="7">
        <v>862</v>
      </c>
      <c r="C50" s="7">
        <v>939</v>
      </c>
      <c r="D50" s="8">
        <f t="shared" si="3"/>
        <v>1801</v>
      </c>
      <c r="E50" s="7">
        <v>263</v>
      </c>
      <c r="F50" s="7">
        <v>338</v>
      </c>
      <c r="G50" s="8">
        <f t="shared" si="4"/>
        <v>601</v>
      </c>
      <c r="H50" s="5">
        <f t="shared" si="1"/>
        <v>0.33370349805663518</v>
      </c>
      <c r="I50" s="7">
        <v>115</v>
      </c>
      <c r="J50" s="7">
        <v>198</v>
      </c>
      <c r="K50" s="8">
        <f t="shared" si="5"/>
        <v>313</v>
      </c>
      <c r="L50" s="5">
        <f t="shared" si="2"/>
        <v>0.17379233759022766</v>
      </c>
    </row>
    <row r="51" spans="1:12" x14ac:dyDescent="0.15">
      <c r="A51" s="4" t="s">
        <v>56</v>
      </c>
      <c r="B51" s="7">
        <v>1065</v>
      </c>
      <c r="C51" s="7">
        <v>1144</v>
      </c>
      <c r="D51" s="8">
        <f>B51+C51</f>
        <v>2209</v>
      </c>
      <c r="E51" s="7">
        <v>370</v>
      </c>
      <c r="F51" s="7">
        <v>483</v>
      </c>
      <c r="G51" s="8">
        <f>E51+F51</f>
        <v>853</v>
      </c>
      <c r="H51" s="5">
        <f t="shared" si="1"/>
        <v>0.38614757808963329</v>
      </c>
      <c r="I51" s="7">
        <v>184</v>
      </c>
      <c r="J51" s="7">
        <v>287</v>
      </c>
      <c r="K51" s="8">
        <f>I51+J51</f>
        <v>471</v>
      </c>
      <c r="L51" s="5">
        <f t="shared" si="2"/>
        <v>0.21321865097329107</v>
      </c>
    </row>
    <row r="52" spans="1:12" x14ac:dyDescent="0.15">
      <c r="A52" s="4" t="s">
        <v>57</v>
      </c>
      <c r="B52" s="7">
        <v>1175</v>
      </c>
      <c r="C52" s="7">
        <v>1224</v>
      </c>
      <c r="D52" s="8">
        <f>B52+C52</f>
        <v>2399</v>
      </c>
      <c r="E52" s="7">
        <v>424</v>
      </c>
      <c r="F52" s="7">
        <v>461</v>
      </c>
      <c r="G52" s="8">
        <f>E52+F52</f>
        <v>885</v>
      </c>
      <c r="H52" s="5">
        <f t="shared" si="1"/>
        <v>0.3689037098791163</v>
      </c>
      <c r="I52" s="7">
        <v>171</v>
      </c>
      <c r="J52" s="7">
        <v>185</v>
      </c>
      <c r="K52" s="8">
        <f>I52+J52</f>
        <v>356</v>
      </c>
      <c r="L52" s="5">
        <f t="shared" si="2"/>
        <v>0.1483951646519383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2"/>
  <pageMargins left="0.7" right="0.7" top="0.75" bottom="0.75" header="0.3" footer="0.3"/>
  <pageSetup paperSize="9" scale="8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view="pageBreakPreview" zoomScale="85" zoomScaleNormal="100" zoomScaleSheetLayoutView="85" workbookViewId="0">
      <selection activeCell="M16" sqref="M16"/>
    </sheetView>
  </sheetViews>
  <sheetFormatPr defaultRowHeight="13.5" x14ac:dyDescent="0.15"/>
  <cols>
    <col min="1" max="1" width="9" style="1" customWidth="1"/>
    <col min="2" max="7" width="9" style="16" customWidth="1"/>
    <col min="8" max="8" width="9" style="15"/>
    <col min="9" max="11" width="9" style="16" customWidth="1"/>
    <col min="12" max="12" width="9" style="15" customWidth="1"/>
    <col min="13" max="256" width="9" style="1"/>
    <col min="257" max="257" width="7.125" style="1" bestFit="1" customWidth="1"/>
    <col min="258" max="260" width="7.5" style="1" bestFit="1" customWidth="1"/>
    <col min="261" max="263" width="6.5" style="1" bestFit="1" customWidth="1"/>
    <col min="264" max="264" width="9" style="1"/>
    <col min="265" max="267" width="6.5" style="1" bestFit="1" customWidth="1"/>
    <col min="268" max="268" width="13" style="1" bestFit="1" customWidth="1"/>
    <col min="269" max="512" width="9" style="1"/>
    <col min="513" max="513" width="7.125" style="1" bestFit="1" customWidth="1"/>
    <col min="514" max="516" width="7.5" style="1" bestFit="1" customWidth="1"/>
    <col min="517" max="519" width="6.5" style="1" bestFit="1" customWidth="1"/>
    <col min="520" max="520" width="9" style="1"/>
    <col min="521" max="523" width="6.5" style="1" bestFit="1" customWidth="1"/>
    <col min="524" max="524" width="13" style="1" bestFit="1" customWidth="1"/>
    <col min="525" max="768" width="9" style="1"/>
    <col min="769" max="769" width="7.125" style="1" bestFit="1" customWidth="1"/>
    <col min="770" max="772" width="7.5" style="1" bestFit="1" customWidth="1"/>
    <col min="773" max="775" width="6.5" style="1" bestFit="1" customWidth="1"/>
    <col min="776" max="776" width="9" style="1"/>
    <col min="777" max="779" width="6.5" style="1" bestFit="1" customWidth="1"/>
    <col min="780" max="780" width="13" style="1" bestFit="1" customWidth="1"/>
    <col min="781" max="1024" width="9" style="1"/>
    <col min="1025" max="1025" width="7.125" style="1" bestFit="1" customWidth="1"/>
    <col min="1026" max="1028" width="7.5" style="1" bestFit="1" customWidth="1"/>
    <col min="1029" max="1031" width="6.5" style="1" bestFit="1" customWidth="1"/>
    <col min="1032" max="1032" width="9" style="1"/>
    <col min="1033" max="1035" width="6.5" style="1" bestFit="1" customWidth="1"/>
    <col min="1036" max="1036" width="13" style="1" bestFit="1" customWidth="1"/>
    <col min="1037" max="1280" width="9" style="1"/>
    <col min="1281" max="1281" width="7.125" style="1" bestFit="1" customWidth="1"/>
    <col min="1282" max="1284" width="7.5" style="1" bestFit="1" customWidth="1"/>
    <col min="1285" max="1287" width="6.5" style="1" bestFit="1" customWidth="1"/>
    <col min="1288" max="1288" width="9" style="1"/>
    <col min="1289" max="1291" width="6.5" style="1" bestFit="1" customWidth="1"/>
    <col min="1292" max="1292" width="13" style="1" bestFit="1" customWidth="1"/>
    <col min="1293" max="1536" width="9" style="1"/>
    <col min="1537" max="1537" width="7.125" style="1" bestFit="1" customWidth="1"/>
    <col min="1538" max="1540" width="7.5" style="1" bestFit="1" customWidth="1"/>
    <col min="1541" max="1543" width="6.5" style="1" bestFit="1" customWidth="1"/>
    <col min="1544" max="1544" width="9" style="1"/>
    <col min="1545" max="1547" width="6.5" style="1" bestFit="1" customWidth="1"/>
    <col min="1548" max="1548" width="13" style="1" bestFit="1" customWidth="1"/>
    <col min="1549" max="1792" width="9" style="1"/>
    <col min="1793" max="1793" width="7.125" style="1" bestFit="1" customWidth="1"/>
    <col min="1794" max="1796" width="7.5" style="1" bestFit="1" customWidth="1"/>
    <col min="1797" max="1799" width="6.5" style="1" bestFit="1" customWidth="1"/>
    <col min="1800" max="1800" width="9" style="1"/>
    <col min="1801" max="1803" width="6.5" style="1" bestFit="1" customWidth="1"/>
    <col min="1804" max="1804" width="13" style="1" bestFit="1" customWidth="1"/>
    <col min="1805" max="2048" width="9" style="1"/>
    <col min="2049" max="2049" width="7.125" style="1" bestFit="1" customWidth="1"/>
    <col min="2050" max="2052" width="7.5" style="1" bestFit="1" customWidth="1"/>
    <col min="2053" max="2055" width="6.5" style="1" bestFit="1" customWidth="1"/>
    <col min="2056" max="2056" width="9" style="1"/>
    <col min="2057" max="2059" width="6.5" style="1" bestFit="1" customWidth="1"/>
    <col min="2060" max="2060" width="13" style="1" bestFit="1" customWidth="1"/>
    <col min="2061" max="2304" width="9" style="1"/>
    <col min="2305" max="2305" width="7.125" style="1" bestFit="1" customWidth="1"/>
    <col min="2306" max="2308" width="7.5" style="1" bestFit="1" customWidth="1"/>
    <col min="2309" max="2311" width="6.5" style="1" bestFit="1" customWidth="1"/>
    <col min="2312" max="2312" width="9" style="1"/>
    <col min="2313" max="2315" width="6.5" style="1" bestFit="1" customWidth="1"/>
    <col min="2316" max="2316" width="13" style="1" bestFit="1" customWidth="1"/>
    <col min="2317" max="2560" width="9" style="1"/>
    <col min="2561" max="2561" width="7.125" style="1" bestFit="1" customWidth="1"/>
    <col min="2562" max="2564" width="7.5" style="1" bestFit="1" customWidth="1"/>
    <col min="2565" max="2567" width="6.5" style="1" bestFit="1" customWidth="1"/>
    <col min="2568" max="2568" width="9" style="1"/>
    <col min="2569" max="2571" width="6.5" style="1" bestFit="1" customWidth="1"/>
    <col min="2572" max="2572" width="13" style="1" bestFit="1" customWidth="1"/>
    <col min="2573" max="2816" width="9" style="1"/>
    <col min="2817" max="2817" width="7.125" style="1" bestFit="1" customWidth="1"/>
    <col min="2818" max="2820" width="7.5" style="1" bestFit="1" customWidth="1"/>
    <col min="2821" max="2823" width="6.5" style="1" bestFit="1" customWidth="1"/>
    <col min="2824" max="2824" width="9" style="1"/>
    <col min="2825" max="2827" width="6.5" style="1" bestFit="1" customWidth="1"/>
    <col min="2828" max="2828" width="13" style="1" bestFit="1" customWidth="1"/>
    <col min="2829" max="3072" width="9" style="1"/>
    <col min="3073" max="3073" width="7.125" style="1" bestFit="1" customWidth="1"/>
    <col min="3074" max="3076" width="7.5" style="1" bestFit="1" customWidth="1"/>
    <col min="3077" max="3079" width="6.5" style="1" bestFit="1" customWidth="1"/>
    <col min="3080" max="3080" width="9" style="1"/>
    <col min="3081" max="3083" width="6.5" style="1" bestFit="1" customWidth="1"/>
    <col min="3084" max="3084" width="13" style="1" bestFit="1" customWidth="1"/>
    <col min="3085" max="3328" width="9" style="1"/>
    <col min="3329" max="3329" width="7.125" style="1" bestFit="1" customWidth="1"/>
    <col min="3330" max="3332" width="7.5" style="1" bestFit="1" customWidth="1"/>
    <col min="3333" max="3335" width="6.5" style="1" bestFit="1" customWidth="1"/>
    <col min="3336" max="3336" width="9" style="1"/>
    <col min="3337" max="3339" width="6.5" style="1" bestFit="1" customWidth="1"/>
    <col min="3340" max="3340" width="13" style="1" bestFit="1" customWidth="1"/>
    <col min="3341" max="3584" width="9" style="1"/>
    <col min="3585" max="3585" width="7.125" style="1" bestFit="1" customWidth="1"/>
    <col min="3586" max="3588" width="7.5" style="1" bestFit="1" customWidth="1"/>
    <col min="3589" max="3591" width="6.5" style="1" bestFit="1" customWidth="1"/>
    <col min="3592" max="3592" width="9" style="1"/>
    <col min="3593" max="3595" width="6.5" style="1" bestFit="1" customWidth="1"/>
    <col min="3596" max="3596" width="13" style="1" bestFit="1" customWidth="1"/>
    <col min="3597" max="3840" width="9" style="1"/>
    <col min="3841" max="3841" width="7.125" style="1" bestFit="1" customWidth="1"/>
    <col min="3842" max="3844" width="7.5" style="1" bestFit="1" customWidth="1"/>
    <col min="3845" max="3847" width="6.5" style="1" bestFit="1" customWidth="1"/>
    <col min="3848" max="3848" width="9" style="1"/>
    <col min="3849" max="3851" width="6.5" style="1" bestFit="1" customWidth="1"/>
    <col min="3852" max="3852" width="13" style="1" bestFit="1" customWidth="1"/>
    <col min="3853" max="4096" width="9" style="1"/>
    <col min="4097" max="4097" width="7.125" style="1" bestFit="1" customWidth="1"/>
    <col min="4098" max="4100" width="7.5" style="1" bestFit="1" customWidth="1"/>
    <col min="4101" max="4103" width="6.5" style="1" bestFit="1" customWidth="1"/>
    <col min="4104" max="4104" width="9" style="1"/>
    <col min="4105" max="4107" width="6.5" style="1" bestFit="1" customWidth="1"/>
    <col min="4108" max="4108" width="13" style="1" bestFit="1" customWidth="1"/>
    <col min="4109" max="4352" width="9" style="1"/>
    <col min="4353" max="4353" width="7.125" style="1" bestFit="1" customWidth="1"/>
    <col min="4354" max="4356" width="7.5" style="1" bestFit="1" customWidth="1"/>
    <col min="4357" max="4359" width="6.5" style="1" bestFit="1" customWidth="1"/>
    <col min="4360" max="4360" width="9" style="1"/>
    <col min="4361" max="4363" width="6.5" style="1" bestFit="1" customWidth="1"/>
    <col min="4364" max="4364" width="13" style="1" bestFit="1" customWidth="1"/>
    <col min="4365" max="4608" width="9" style="1"/>
    <col min="4609" max="4609" width="7.125" style="1" bestFit="1" customWidth="1"/>
    <col min="4610" max="4612" width="7.5" style="1" bestFit="1" customWidth="1"/>
    <col min="4613" max="4615" width="6.5" style="1" bestFit="1" customWidth="1"/>
    <col min="4616" max="4616" width="9" style="1"/>
    <col min="4617" max="4619" width="6.5" style="1" bestFit="1" customWidth="1"/>
    <col min="4620" max="4620" width="13" style="1" bestFit="1" customWidth="1"/>
    <col min="4621" max="4864" width="9" style="1"/>
    <col min="4865" max="4865" width="7.125" style="1" bestFit="1" customWidth="1"/>
    <col min="4866" max="4868" width="7.5" style="1" bestFit="1" customWidth="1"/>
    <col min="4869" max="4871" width="6.5" style="1" bestFit="1" customWidth="1"/>
    <col min="4872" max="4872" width="9" style="1"/>
    <col min="4873" max="4875" width="6.5" style="1" bestFit="1" customWidth="1"/>
    <col min="4876" max="4876" width="13" style="1" bestFit="1" customWidth="1"/>
    <col min="4877" max="5120" width="9" style="1"/>
    <col min="5121" max="5121" width="7.125" style="1" bestFit="1" customWidth="1"/>
    <col min="5122" max="5124" width="7.5" style="1" bestFit="1" customWidth="1"/>
    <col min="5125" max="5127" width="6.5" style="1" bestFit="1" customWidth="1"/>
    <col min="5128" max="5128" width="9" style="1"/>
    <col min="5129" max="5131" width="6.5" style="1" bestFit="1" customWidth="1"/>
    <col min="5132" max="5132" width="13" style="1" bestFit="1" customWidth="1"/>
    <col min="5133" max="5376" width="9" style="1"/>
    <col min="5377" max="5377" width="7.125" style="1" bestFit="1" customWidth="1"/>
    <col min="5378" max="5380" width="7.5" style="1" bestFit="1" customWidth="1"/>
    <col min="5381" max="5383" width="6.5" style="1" bestFit="1" customWidth="1"/>
    <col min="5384" max="5384" width="9" style="1"/>
    <col min="5385" max="5387" width="6.5" style="1" bestFit="1" customWidth="1"/>
    <col min="5388" max="5388" width="13" style="1" bestFit="1" customWidth="1"/>
    <col min="5389" max="5632" width="9" style="1"/>
    <col min="5633" max="5633" width="7.125" style="1" bestFit="1" customWidth="1"/>
    <col min="5634" max="5636" width="7.5" style="1" bestFit="1" customWidth="1"/>
    <col min="5637" max="5639" width="6.5" style="1" bestFit="1" customWidth="1"/>
    <col min="5640" max="5640" width="9" style="1"/>
    <col min="5641" max="5643" width="6.5" style="1" bestFit="1" customWidth="1"/>
    <col min="5644" max="5644" width="13" style="1" bestFit="1" customWidth="1"/>
    <col min="5645" max="5888" width="9" style="1"/>
    <col min="5889" max="5889" width="7.125" style="1" bestFit="1" customWidth="1"/>
    <col min="5890" max="5892" width="7.5" style="1" bestFit="1" customWidth="1"/>
    <col min="5893" max="5895" width="6.5" style="1" bestFit="1" customWidth="1"/>
    <col min="5896" max="5896" width="9" style="1"/>
    <col min="5897" max="5899" width="6.5" style="1" bestFit="1" customWidth="1"/>
    <col min="5900" max="5900" width="13" style="1" bestFit="1" customWidth="1"/>
    <col min="5901" max="6144" width="9" style="1"/>
    <col min="6145" max="6145" width="7.125" style="1" bestFit="1" customWidth="1"/>
    <col min="6146" max="6148" width="7.5" style="1" bestFit="1" customWidth="1"/>
    <col min="6149" max="6151" width="6.5" style="1" bestFit="1" customWidth="1"/>
    <col min="6152" max="6152" width="9" style="1"/>
    <col min="6153" max="6155" width="6.5" style="1" bestFit="1" customWidth="1"/>
    <col min="6156" max="6156" width="13" style="1" bestFit="1" customWidth="1"/>
    <col min="6157" max="6400" width="9" style="1"/>
    <col min="6401" max="6401" width="7.125" style="1" bestFit="1" customWidth="1"/>
    <col min="6402" max="6404" width="7.5" style="1" bestFit="1" customWidth="1"/>
    <col min="6405" max="6407" width="6.5" style="1" bestFit="1" customWidth="1"/>
    <col min="6408" max="6408" width="9" style="1"/>
    <col min="6409" max="6411" width="6.5" style="1" bestFit="1" customWidth="1"/>
    <col min="6412" max="6412" width="13" style="1" bestFit="1" customWidth="1"/>
    <col min="6413" max="6656" width="9" style="1"/>
    <col min="6657" max="6657" width="7.125" style="1" bestFit="1" customWidth="1"/>
    <col min="6658" max="6660" width="7.5" style="1" bestFit="1" customWidth="1"/>
    <col min="6661" max="6663" width="6.5" style="1" bestFit="1" customWidth="1"/>
    <col min="6664" max="6664" width="9" style="1"/>
    <col min="6665" max="6667" width="6.5" style="1" bestFit="1" customWidth="1"/>
    <col min="6668" max="6668" width="13" style="1" bestFit="1" customWidth="1"/>
    <col min="6669" max="6912" width="9" style="1"/>
    <col min="6913" max="6913" width="7.125" style="1" bestFit="1" customWidth="1"/>
    <col min="6914" max="6916" width="7.5" style="1" bestFit="1" customWidth="1"/>
    <col min="6917" max="6919" width="6.5" style="1" bestFit="1" customWidth="1"/>
    <col min="6920" max="6920" width="9" style="1"/>
    <col min="6921" max="6923" width="6.5" style="1" bestFit="1" customWidth="1"/>
    <col min="6924" max="6924" width="13" style="1" bestFit="1" customWidth="1"/>
    <col min="6925" max="7168" width="9" style="1"/>
    <col min="7169" max="7169" width="7.125" style="1" bestFit="1" customWidth="1"/>
    <col min="7170" max="7172" width="7.5" style="1" bestFit="1" customWidth="1"/>
    <col min="7173" max="7175" width="6.5" style="1" bestFit="1" customWidth="1"/>
    <col min="7176" max="7176" width="9" style="1"/>
    <col min="7177" max="7179" width="6.5" style="1" bestFit="1" customWidth="1"/>
    <col min="7180" max="7180" width="13" style="1" bestFit="1" customWidth="1"/>
    <col min="7181" max="7424" width="9" style="1"/>
    <col min="7425" max="7425" width="7.125" style="1" bestFit="1" customWidth="1"/>
    <col min="7426" max="7428" width="7.5" style="1" bestFit="1" customWidth="1"/>
    <col min="7429" max="7431" width="6.5" style="1" bestFit="1" customWidth="1"/>
    <col min="7432" max="7432" width="9" style="1"/>
    <col min="7433" max="7435" width="6.5" style="1" bestFit="1" customWidth="1"/>
    <col min="7436" max="7436" width="13" style="1" bestFit="1" customWidth="1"/>
    <col min="7437" max="7680" width="9" style="1"/>
    <col min="7681" max="7681" width="7.125" style="1" bestFit="1" customWidth="1"/>
    <col min="7682" max="7684" width="7.5" style="1" bestFit="1" customWidth="1"/>
    <col min="7685" max="7687" width="6.5" style="1" bestFit="1" customWidth="1"/>
    <col min="7688" max="7688" width="9" style="1"/>
    <col min="7689" max="7691" width="6.5" style="1" bestFit="1" customWidth="1"/>
    <col min="7692" max="7692" width="13" style="1" bestFit="1" customWidth="1"/>
    <col min="7693" max="7936" width="9" style="1"/>
    <col min="7937" max="7937" width="7.125" style="1" bestFit="1" customWidth="1"/>
    <col min="7938" max="7940" width="7.5" style="1" bestFit="1" customWidth="1"/>
    <col min="7941" max="7943" width="6.5" style="1" bestFit="1" customWidth="1"/>
    <col min="7944" max="7944" width="9" style="1"/>
    <col min="7945" max="7947" width="6.5" style="1" bestFit="1" customWidth="1"/>
    <col min="7948" max="7948" width="13" style="1" bestFit="1" customWidth="1"/>
    <col min="7949" max="8192" width="9" style="1"/>
    <col min="8193" max="8193" width="7.125" style="1" bestFit="1" customWidth="1"/>
    <col min="8194" max="8196" width="7.5" style="1" bestFit="1" customWidth="1"/>
    <col min="8197" max="8199" width="6.5" style="1" bestFit="1" customWidth="1"/>
    <col min="8200" max="8200" width="9" style="1"/>
    <col min="8201" max="8203" width="6.5" style="1" bestFit="1" customWidth="1"/>
    <col min="8204" max="8204" width="13" style="1" bestFit="1" customWidth="1"/>
    <col min="8205" max="8448" width="9" style="1"/>
    <col min="8449" max="8449" width="7.125" style="1" bestFit="1" customWidth="1"/>
    <col min="8450" max="8452" width="7.5" style="1" bestFit="1" customWidth="1"/>
    <col min="8453" max="8455" width="6.5" style="1" bestFit="1" customWidth="1"/>
    <col min="8456" max="8456" width="9" style="1"/>
    <col min="8457" max="8459" width="6.5" style="1" bestFit="1" customWidth="1"/>
    <col min="8460" max="8460" width="13" style="1" bestFit="1" customWidth="1"/>
    <col min="8461" max="8704" width="9" style="1"/>
    <col min="8705" max="8705" width="7.125" style="1" bestFit="1" customWidth="1"/>
    <col min="8706" max="8708" width="7.5" style="1" bestFit="1" customWidth="1"/>
    <col min="8709" max="8711" width="6.5" style="1" bestFit="1" customWidth="1"/>
    <col min="8712" max="8712" width="9" style="1"/>
    <col min="8713" max="8715" width="6.5" style="1" bestFit="1" customWidth="1"/>
    <col min="8716" max="8716" width="13" style="1" bestFit="1" customWidth="1"/>
    <col min="8717" max="8960" width="9" style="1"/>
    <col min="8961" max="8961" width="7.125" style="1" bestFit="1" customWidth="1"/>
    <col min="8962" max="8964" width="7.5" style="1" bestFit="1" customWidth="1"/>
    <col min="8965" max="8967" width="6.5" style="1" bestFit="1" customWidth="1"/>
    <col min="8968" max="8968" width="9" style="1"/>
    <col min="8969" max="8971" width="6.5" style="1" bestFit="1" customWidth="1"/>
    <col min="8972" max="8972" width="13" style="1" bestFit="1" customWidth="1"/>
    <col min="8973" max="9216" width="9" style="1"/>
    <col min="9217" max="9217" width="7.125" style="1" bestFit="1" customWidth="1"/>
    <col min="9218" max="9220" width="7.5" style="1" bestFit="1" customWidth="1"/>
    <col min="9221" max="9223" width="6.5" style="1" bestFit="1" customWidth="1"/>
    <col min="9224" max="9224" width="9" style="1"/>
    <col min="9225" max="9227" width="6.5" style="1" bestFit="1" customWidth="1"/>
    <col min="9228" max="9228" width="13" style="1" bestFit="1" customWidth="1"/>
    <col min="9229" max="9472" width="9" style="1"/>
    <col min="9473" max="9473" width="7.125" style="1" bestFit="1" customWidth="1"/>
    <col min="9474" max="9476" width="7.5" style="1" bestFit="1" customWidth="1"/>
    <col min="9477" max="9479" width="6.5" style="1" bestFit="1" customWidth="1"/>
    <col min="9480" max="9480" width="9" style="1"/>
    <col min="9481" max="9483" width="6.5" style="1" bestFit="1" customWidth="1"/>
    <col min="9484" max="9484" width="13" style="1" bestFit="1" customWidth="1"/>
    <col min="9485" max="9728" width="9" style="1"/>
    <col min="9729" max="9729" width="7.125" style="1" bestFit="1" customWidth="1"/>
    <col min="9730" max="9732" width="7.5" style="1" bestFit="1" customWidth="1"/>
    <col min="9733" max="9735" width="6.5" style="1" bestFit="1" customWidth="1"/>
    <col min="9736" max="9736" width="9" style="1"/>
    <col min="9737" max="9739" width="6.5" style="1" bestFit="1" customWidth="1"/>
    <col min="9740" max="9740" width="13" style="1" bestFit="1" customWidth="1"/>
    <col min="9741" max="9984" width="9" style="1"/>
    <col min="9985" max="9985" width="7.125" style="1" bestFit="1" customWidth="1"/>
    <col min="9986" max="9988" width="7.5" style="1" bestFit="1" customWidth="1"/>
    <col min="9989" max="9991" width="6.5" style="1" bestFit="1" customWidth="1"/>
    <col min="9992" max="9992" width="9" style="1"/>
    <col min="9993" max="9995" width="6.5" style="1" bestFit="1" customWidth="1"/>
    <col min="9996" max="9996" width="13" style="1" bestFit="1" customWidth="1"/>
    <col min="9997" max="10240" width="9" style="1"/>
    <col min="10241" max="10241" width="7.125" style="1" bestFit="1" customWidth="1"/>
    <col min="10242" max="10244" width="7.5" style="1" bestFit="1" customWidth="1"/>
    <col min="10245" max="10247" width="6.5" style="1" bestFit="1" customWidth="1"/>
    <col min="10248" max="10248" width="9" style="1"/>
    <col min="10249" max="10251" width="6.5" style="1" bestFit="1" customWidth="1"/>
    <col min="10252" max="10252" width="13" style="1" bestFit="1" customWidth="1"/>
    <col min="10253" max="10496" width="9" style="1"/>
    <col min="10497" max="10497" width="7.125" style="1" bestFit="1" customWidth="1"/>
    <col min="10498" max="10500" width="7.5" style="1" bestFit="1" customWidth="1"/>
    <col min="10501" max="10503" width="6.5" style="1" bestFit="1" customWidth="1"/>
    <col min="10504" max="10504" width="9" style="1"/>
    <col min="10505" max="10507" width="6.5" style="1" bestFit="1" customWidth="1"/>
    <col min="10508" max="10508" width="13" style="1" bestFit="1" customWidth="1"/>
    <col min="10509" max="10752" width="9" style="1"/>
    <col min="10753" max="10753" width="7.125" style="1" bestFit="1" customWidth="1"/>
    <col min="10754" max="10756" width="7.5" style="1" bestFit="1" customWidth="1"/>
    <col min="10757" max="10759" width="6.5" style="1" bestFit="1" customWidth="1"/>
    <col min="10760" max="10760" width="9" style="1"/>
    <col min="10761" max="10763" width="6.5" style="1" bestFit="1" customWidth="1"/>
    <col min="10764" max="10764" width="13" style="1" bestFit="1" customWidth="1"/>
    <col min="10765" max="11008" width="9" style="1"/>
    <col min="11009" max="11009" width="7.125" style="1" bestFit="1" customWidth="1"/>
    <col min="11010" max="11012" width="7.5" style="1" bestFit="1" customWidth="1"/>
    <col min="11013" max="11015" width="6.5" style="1" bestFit="1" customWidth="1"/>
    <col min="11016" max="11016" width="9" style="1"/>
    <col min="11017" max="11019" width="6.5" style="1" bestFit="1" customWidth="1"/>
    <col min="11020" max="11020" width="13" style="1" bestFit="1" customWidth="1"/>
    <col min="11021" max="11264" width="9" style="1"/>
    <col min="11265" max="11265" width="7.125" style="1" bestFit="1" customWidth="1"/>
    <col min="11266" max="11268" width="7.5" style="1" bestFit="1" customWidth="1"/>
    <col min="11269" max="11271" width="6.5" style="1" bestFit="1" customWidth="1"/>
    <col min="11272" max="11272" width="9" style="1"/>
    <col min="11273" max="11275" width="6.5" style="1" bestFit="1" customWidth="1"/>
    <col min="11276" max="11276" width="13" style="1" bestFit="1" customWidth="1"/>
    <col min="11277" max="11520" width="9" style="1"/>
    <col min="11521" max="11521" width="7.125" style="1" bestFit="1" customWidth="1"/>
    <col min="11522" max="11524" width="7.5" style="1" bestFit="1" customWidth="1"/>
    <col min="11525" max="11527" width="6.5" style="1" bestFit="1" customWidth="1"/>
    <col min="11528" max="11528" width="9" style="1"/>
    <col min="11529" max="11531" width="6.5" style="1" bestFit="1" customWidth="1"/>
    <col min="11532" max="11532" width="13" style="1" bestFit="1" customWidth="1"/>
    <col min="11533" max="11776" width="9" style="1"/>
    <col min="11777" max="11777" width="7.125" style="1" bestFit="1" customWidth="1"/>
    <col min="11778" max="11780" width="7.5" style="1" bestFit="1" customWidth="1"/>
    <col min="11781" max="11783" width="6.5" style="1" bestFit="1" customWidth="1"/>
    <col min="11784" max="11784" width="9" style="1"/>
    <col min="11785" max="11787" width="6.5" style="1" bestFit="1" customWidth="1"/>
    <col min="11788" max="11788" width="13" style="1" bestFit="1" customWidth="1"/>
    <col min="11789" max="12032" width="9" style="1"/>
    <col min="12033" max="12033" width="7.125" style="1" bestFit="1" customWidth="1"/>
    <col min="12034" max="12036" width="7.5" style="1" bestFit="1" customWidth="1"/>
    <col min="12037" max="12039" width="6.5" style="1" bestFit="1" customWidth="1"/>
    <col min="12040" max="12040" width="9" style="1"/>
    <col min="12041" max="12043" width="6.5" style="1" bestFit="1" customWidth="1"/>
    <col min="12044" max="12044" width="13" style="1" bestFit="1" customWidth="1"/>
    <col min="12045" max="12288" width="9" style="1"/>
    <col min="12289" max="12289" width="7.125" style="1" bestFit="1" customWidth="1"/>
    <col min="12290" max="12292" width="7.5" style="1" bestFit="1" customWidth="1"/>
    <col min="12293" max="12295" width="6.5" style="1" bestFit="1" customWidth="1"/>
    <col min="12296" max="12296" width="9" style="1"/>
    <col min="12297" max="12299" width="6.5" style="1" bestFit="1" customWidth="1"/>
    <col min="12300" max="12300" width="13" style="1" bestFit="1" customWidth="1"/>
    <col min="12301" max="12544" width="9" style="1"/>
    <col min="12545" max="12545" width="7.125" style="1" bestFit="1" customWidth="1"/>
    <col min="12546" max="12548" width="7.5" style="1" bestFit="1" customWidth="1"/>
    <col min="12549" max="12551" width="6.5" style="1" bestFit="1" customWidth="1"/>
    <col min="12552" max="12552" width="9" style="1"/>
    <col min="12553" max="12555" width="6.5" style="1" bestFit="1" customWidth="1"/>
    <col min="12556" max="12556" width="13" style="1" bestFit="1" customWidth="1"/>
    <col min="12557" max="12800" width="9" style="1"/>
    <col min="12801" max="12801" width="7.125" style="1" bestFit="1" customWidth="1"/>
    <col min="12802" max="12804" width="7.5" style="1" bestFit="1" customWidth="1"/>
    <col min="12805" max="12807" width="6.5" style="1" bestFit="1" customWidth="1"/>
    <col min="12808" max="12808" width="9" style="1"/>
    <col min="12809" max="12811" width="6.5" style="1" bestFit="1" customWidth="1"/>
    <col min="12812" max="12812" width="13" style="1" bestFit="1" customWidth="1"/>
    <col min="12813" max="13056" width="9" style="1"/>
    <col min="13057" max="13057" width="7.125" style="1" bestFit="1" customWidth="1"/>
    <col min="13058" max="13060" width="7.5" style="1" bestFit="1" customWidth="1"/>
    <col min="13061" max="13063" width="6.5" style="1" bestFit="1" customWidth="1"/>
    <col min="13064" max="13064" width="9" style="1"/>
    <col min="13065" max="13067" width="6.5" style="1" bestFit="1" customWidth="1"/>
    <col min="13068" max="13068" width="13" style="1" bestFit="1" customWidth="1"/>
    <col min="13069" max="13312" width="9" style="1"/>
    <col min="13313" max="13313" width="7.125" style="1" bestFit="1" customWidth="1"/>
    <col min="13314" max="13316" width="7.5" style="1" bestFit="1" customWidth="1"/>
    <col min="13317" max="13319" width="6.5" style="1" bestFit="1" customWidth="1"/>
    <col min="13320" max="13320" width="9" style="1"/>
    <col min="13321" max="13323" width="6.5" style="1" bestFit="1" customWidth="1"/>
    <col min="13324" max="13324" width="13" style="1" bestFit="1" customWidth="1"/>
    <col min="13325" max="13568" width="9" style="1"/>
    <col min="13569" max="13569" width="7.125" style="1" bestFit="1" customWidth="1"/>
    <col min="13570" max="13572" width="7.5" style="1" bestFit="1" customWidth="1"/>
    <col min="13573" max="13575" width="6.5" style="1" bestFit="1" customWidth="1"/>
    <col min="13576" max="13576" width="9" style="1"/>
    <col min="13577" max="13579" width="6.5" style="1" bestFit="1" customWidth="1"/>
    <col min="13580" max="13580" width="13" style="1" bestFit="1" customWidth="1"/>
    <col min="13581" max="13824" width="9" style="1"/>
    <col min="13825" max="13825" width="7.125" style="1" bestFit="1" customWidth="1"/>
    <col min="13826" max="13828" width="7.5" style="1" bestFit="1" customWidth="1"/>
    <col min="13829" max="13831" width="6.5" style="1" bestFit="1" customWidth="1"/>
    <col min="13832" max="13832" width="9" style="1"/>
    <col min="13833" max="13835" width="6.5" style="1" bestFit="1" customWidth="1"/>
    <col min="13836" max="13836" width="13" style="1" bestFit="1" customWidth="1"/>
    <col min="13837" max="14080" width="9" style="1"/>
    <col min="14081" max="14081" width="7.125" style="1" bestFit="1" customWidth="1"/>
    <col min="14082" max="14084" width="7.5" style="1" bestFit="1" customWidth="1"/>
    <col min="14085" max="14087" width="6.5" style="1" bestFit="1" customWidth="1"/>
    <col min="14088" max="14088" width="9" style="1"/>
    <col min="14089" max="14091" width="6.5" style="1" bestFit="1" customWidth="1"/>
    <col min="14092" max="14092" width="13" style="1" bestFit="1" customWidth="1"/>
    <col min="14093" max="14336" width="9" style="1"/>
    <col min="14337" max="14337" width="7.125" style="1" bestFit="1" customWidth="1"/>
    <col min="14338" max="14340" width="7.5" style="1" bestFit="1" customWidth="1"/>
    <col min="14341" max="14343" width="6.5" style="1" bestFit="1" customWidth="1"/>
    <col min="14344" max="14344" width="9" style="1"/>
    <col min="14345" max="14347" width="6.5" style="1" bestFit="1" customWidth="1"/>
    <col min="14348" max="14348" width="13" style="1" bestFit="1" customWidth="1"/>
    <col min="14349" max="14592" width="9" style="1"/>
    <col min="14593" max="14593" width="7.125" style="1" bestFit="1" customWidth="1"/>
    <col min="14594" max="14596" width="7.5" style="1" bestFit="1" customWidth="1"/>
    <col min="14597" max="14599" width="6.5" style="1" bestFit="1" customWidth="1"/>
    <col min="14600" max="14600" width="9" style="1"/>
    <col min="14601" max="14603" width="6.5" style="1" bestFit="1" customWidth="1"/>
    <col min="14604" max="14604" width="13" style="1" bestFit="1" customWidth="1"/>
    <col min="14605" max="14848" width="9" style="1"/>
    <col min="14849" max="14849" width="7.125" style="1" bestFit="1" customWidth="1"/>
    <col min="14850" max="14852" width="7.5" style="1" bestFit="1" customWidth="1"/>
    <col min="14853" max="14855" width="6.5" style="1" bestFit="1" customWidth="1"/>
    <col min="14856" max="14856" width="9" style="1"/>
    <col min="14857" max="14859" width="6.5" style="1" bestFit="1" customWidth="1"/>
    <col min="14860" max="14860" width="13" style="1" bestFit="1" customWidth="1"/>
    <col min="14861" max="15104" width="9" style="1"/>
    <col min="15105" max="15105" width="7.125" style="1" bestFit="1" customWidth="1"/>
    <col min="15106" max="15108" width="7.5" style="1" bestFit="1" customWidth="1"/>
    <col min="15109" max="15111" width="6.5" style="1" bestFit="1" customWidth="1"/>
    <col min="15112" max="15112" width="9" style="1"/>
    <col min="15113" max="15115" width="6.5" style="1" bestFit="1" customWidth="1"/>
    <col min="15116" max="15116" width="13" style="1" bestFit="1" customWidth="1"/>
    <col min="15117" max="15360" width="9" style="1"/>
    <col min="15361" max="15361" width="7.125" style="1" bestFit="1" customWidth="1"/>
    <col min="15362" max="15364" width="7.5" style="1" bestFit="1" customWidth="1"/>
    <col min="15365" max="15367" width="6.5" style="1" bestFit="1" customWidth="1"/>
    <col min="15368" max="15368" width="9" style="1"/>
    <col min="15369" max="15371" width="6.5" style="1" bestFit="1" customWidth="1"/>
    <col min="15372" max="15372" width="13" style="1" bestFit="1" customWidth="1"/>
    <col min="15373" max="15616" width="9" style="1"/>
    <col min="15617" max="15617" width="7.125" style="1" bestFit="1" customWidth="1"/>
    <col min="15618" max="15620" width="7.5" style="1" bestFit="1" customWidth="1"/>
    <col min="15621" max="15623" width="6.5" style="1" bestFit="1" customWidth="1"/>
    <col min="15624" max="15624" width="9" style="1"/>
    <col min="15625" max="15627" width="6.5" style="1" bestFit="1" customWidth="1"/>
    <col min="15628" max="15628" width="13" style="1" bestFit="1" customWidth="1"/>
    <col min="15629" max="15872" width="9" style="1"/>
    <col min="15873" max="15873" width="7.125" style="1" bestFit="1" customWidth="1"/>
    <col min="15874" max="15876" width="7.5" style="1" bestFit="1" customWidth="1"/>
    <col min="15877" max="15879" width="6.5" style="1" bestFit="1" customWidth="1"/>
    <col min="15880" max="15880" width="9" style="1"/>
    <col min="15881" max="15883" width="6.5" style="1" bestFit="1" customWidth="1"/>
    <col min="15884" max="15884" width="13" style="1" bestFit="1" customWidth="1"/>
    <col min="15885" max="16128" width="9" style="1"/>
    <col min="16129" max="16129" width="7.125" style="1" bestFit="1" customWidth="1"/>
    <col min="16130" max="16132" width="7.5" style="1" bestFit="1" customWidth="1"/>
    <col min="16133" max="16135" width="6.5" style="1" bestFit="1" customWidth="1"/>
    <col min="16136" max="16136" width="9" style="1"/>
    <col min="16137" max="16139" width="6.5" style="1" bestFit="1" customWidth="1"/>
    <col min="16140" max="16140" width="13" style="1" bestFit="1" customWidth="1"/>
    <col min="16141" max="16384" width="9" style="1"/>
  </cols>
  <sheetData>
    <row r="1" spans="1:12" x14ac:dyDescent="0.15">
      <c r="A1" s="17" t="s">
        <v>68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x14ac:dyDescent="0.15">
      <c r="A2" s="18" t="s">
        <v>0</v>
      </c>
      <c r="B2" s="26" t="s">
        <v>1</v>
      </c>
      <c r="C2" s="26"/>
      <c r="D2" s="26"/>
      <c r="E2" s="26" t="s">
        <v>2</v>
      </c>
      <c r="F2" s="26"/>
      <c r="G2" s="26"/>
      <c r="H2" s="21" t="s">
        <v>3</v>
      </c>
      <c r="I2" s="26" t="s">
        <v>4</v>
      </c>
      <c r="J2" s="26"/>
      <c r="K2" s="26"/>
      <c r="L2" s="23" t="s">
        <v>5</v>
      </c>
    </row>
    <row r="3" spans="1:12" x14ac:dyDescent="0.15">
      <c r="A3" s="19"/>
      <c r="B3" s="12" t="s">
        <v>6</v>
      </c>
      <c r="C3" s="12" t="s">
        <v>7</v>
      </c>
      <c r="D3" s="12" t="s">
        <v>8</v>
      </c>
      <c r="E3" s="12" t="s">
        <v>6</v>
      </c>
      <c r="F3" s="12" t="s">
        <v>7</v>
      </c>
      <c r="G3" s="12" t="s">
        <v>8</v>
      </c>
      <c r="H3" s="22"/>
      <c r="I3" s="12" t="s">
        <v>6</v>
      </c>
      <c r="J3" s="12" t="s">
        <v>7</v>
      </c>
      <c r="K3" s="12" t="s">
        <v>8</v>
      </c>
      <c r="L3" s="24"/>
    </row>
    <row r="4" spans="1:12" x14ac:dyDescent="0.15">
      <c r="A4" s="3" t="s">
        <v>9</v>
      </c>
      <c r="B4" s="6">
        <f t="shared" ref="B4:G4" si="0">SUM(B5:B52)</f>
        <v>127404</v>
      </c>
      <c r="C4" s="6">
        <f t="shared" si="0"/>
        <v>135920</v>
      </c>
      <c r="D4" s="6">
        <f t="shared" si="0"/>
        <v>263324</v>
      </c>
      <c r="E4" s="6">
        <f t="shared" si="0"/>
        <v>32599</v>
      </c>
      <c r="F4" s="6">
        <f t="shared" si="0"/>
        <v>42924</v>
      </c>
      <c r="G4" s="6">
        <f t="shared" si="0"/>
        <v>75523</v>
      </c>
      <c r="H4" s="5">
        <f>G4/D4</f>
        <v>0.28680636782063162</v>
      </c>
      <c r="I4" s="6">
        <f>SUM(I5:I52)</f>
        <v>15500</v>
      </c>
      <c r="J4" s="6">
        <f>SUM(J5:J52)</f>
        <v>24045</v>
      </c>
      <c r="K4" s="6">
        <f>SUM(K5:K52)</f>
        <v>39545</v>
      </c>
      <c r="L4" s="5">
        <f>K4/D4</f>
        <v>0.15017620877701995</v>
      </c>
    </row>
    <row r="5" spans="1:12" x14ac:dyDescent="0.15">
      <c r="A5" s="4" t="s">
        <v>10</v>
      </c>
      <c r="B5" s="7">
        <v>1578</v>
      </c>
      <c r="C5" s="7">
        <v>1928</v>
      </c>
      <c r="D5" s="8">
        <f>B5+C5</f>
        <v>3506</v>
      </c>
      <c r="E5" s="7">
        <v>531</v>
      </c>
      <c r="F5" s="7">
        <v>791</v>
      </c>
      <c r="G5" s="8">
        <f>E5+F5</f>
        <v>1322</v>
      </c>
      <c r="H5" s="5">
        <f t="shared" ref="H5:H52" si="1">G5/D5</f>
        <v>0.37706788362806615</v>
      </c>
      <c r="I5" s="7">
        <v>271</v>
      </c>
      <c r="J5" s="7">
        <v>481</v>
      </c>
      <c r="K5" s="8">
        <f>I5+J5</f>
        <v>752</v>
      </c>
      <c r="L5" s="5">
        <f t="shared" ref="L5:L52" si="2">K5/D5</f>
        <v>0.21448944666286365</v>
      </c>
    </row>
    <row r="6" spans="1:12" x14ac:dyDescent="0.15">
      <c r="A6" s="4" t="s">
        <v>11</v>
      </c>
      <c r="B6" s="7">
        <v>2306</v>
      </c>
      <c r="C6" s="7">
        <v>2684</v>
      </c>
      <c r="D6" s="8">
        <f t="shared" ref="D6:D50" si="3">B6+C6</f>
        <v>4990</v>
      </c>
      <c r="E6" s="7">
        <v>783</v>
      </c>
      <c r="F6" s="7">
        <v>1095</v>
      </c>
      <c r="G6" s="8">
        <f t="shared" ref="G6:G50" si="4">E6+F6</f>
        <v>1878</v>
      </c>
      <c r="H6" s="5">
        <f t="shared" si="1"/>
        <v>0.37635270541082166</v>
      </c>
      <c r="I6" s="7">
        <v>414</v>
      </c>
      <c r="J6" s="7">
        <v>674</v>
      </c>
      <c r="K6" s="8">
        <f t="shared" ref="K6:K50" si="5">I6+J6</f>
        <v>1088</v>
      </c>
      <c r="L6" s="5">
        <f t="shared" si="2"/>
        <v>0.21803607214428858</v>
      </c>
    </row>
    <row r="7" spans="1:12" x14ac:dyDescent="0.15">
      <c r="A7" s="4" t="s">
        <v>12</v>
      </c>
      <c r="B7" s="7">
        <v>4374</v>
      </c>
      <c r="C7" s="7">
        <v>4524</v>
      </c>
      <c r="D7" s="8">
        <f t="shared" si="3"/>
        <v>8898</v>
      </c>
      <c r="E7" s="7">
        <v>1196</v>
      </c>
      <c r="F7" s="7">
        <v>1527</v>
      </c>
      <c r="G7" s="8">
        <f t="shared" si="4"/>
        <v>2723</v>
      </c>
      <c r="H7" s="5">
        <f t="shared" si="1"/>
        <v>0.30602382557878177</v>
      </c>
      <c r="I7" s="7">
        <v>581</v>
      </c>
      <c r="J7" s="7">
        <v>875</v>
      </c>
      <c r="K7" s="8">
        <f t="shared" si="5"/>
        <v>1456</v>
      </c>
      <c r="L7" s="5">
        <f t="shared" si="2"/>
        <v>0.16363227691616095</v>
      </c>
    </row>
    <row r="8" spans="1:12" x14ac:dyDescent="0.15">
      <c r="A8" s="4" t="s">
        <v>13</v>
      </c>
      <c r="B8" s="7">
        <v>5016</v>
      </c>
      <c r="C8" s="7">
        <v>5442</v>
      </c>
      <c r="D8" s="8">
        <f t="shared" si="3"/>
        <v>10458</v>
      </c>
      <c r="E8" s="7">
        <v>1389</v>
      </c>
      <c r="F8" s="7">
        <v>1911</v>
      </c>
      <c r="G8" s="8">
        <f t="shared" si="4"/>
        <v>3300</v>
      </c>
      <c r="H8" s="5">
        <f t="shared" si="1"/>
        <v>0.31554790590935167</v>
      </c>
      <c r="I8" s="7">
        <v>719</v>
      </c>
      <c r="J8" s="7">
        <v>1119</v>
      </c>
      <c r="K8" s="8">
        <f t="shared" si="5"/>
        <v>1838</v>
      </c>
      <c r="L8" s="5">
        <f t="shared" si="2"/>
        <v>0.17575062153375406</v>
      </c>
    </row>
    <row r="9" spans="1:12" x14ac:dyDescent="0.15">
      <c r="A9" s="4" t="s">
        <v>14</v>
      </c>
      <c r="B9" s="7">
        <v>6936</v>
      </c>
      <c r="C9" s="7">
        <v>7365</v>
      </c>
      <c r="D9" s="8">
        <f t="shared" si="3"/>
        <v>14301</v>
      </c>
      <c r="E9" s="7">
        <v>1292</v>
      </c>
      <c r="F9" s="7">
        <v>1698</v>
      </c>
      <c r="G9" s="8">
        <f t="shared" si="4"/>
        <v>2990</v>
      </c>
      <c r="H9" s="5">
        <f t="shared" si="1"/>
        <v>0.20907628837144257</v>
      </c>
      <c r="I9" s="7">
        <v>568</v>
      </c>
      <c r="J9" s="7">
        <v>913</v>
      </c>
      <c r="K9" s="8">
        <f t="shared" si="5"/>
        <v>1481</v>
      </c>
      <c r="L9" s="5">
        <f t="shared" si="2"/>
        <v>0.10355919166491853</v>
      </c>
    </row>
    <row r="10" spans="1:12" x14ac:dyDescent="0.15">
      <c r="A10" s="4" t="s">
        <v>15</v>
      </c>
      <c r="B10" s="7">
        <v>3834</v>
      </c>
      <c r="C10" s="7">
        <v>3944</v>
      </c>
      <c r="D10" s="8">
        <f t="shared" si="3"/>
        <v>7778</v>
      </c>
      <c r="E10" s="7">
        <v>843</v>
      </c>
      <c r="F10" s="7">
        <v>1067</v>
      </c>
      <c r="G10" s="8">
        <f t="shared" si="4"/>
        <v>1910</v>
      </c>
      <c r="H10" s="5">
        <f t="shared" si="1"/>
        <v>0.2455644124453587</v>
      </c>
      <c r="I10" s="7">
        <v>389</v>
      </c>
      <c r="J10" s="7">
        <v>547</v>
      </c>
      <c r="K10" s="8">
        <f t="shared" si="5"/>
        <v>936</v>
      </c>
      <c r="L10" s="5">
        <f t="shared" si="2"/>
        <v>0.12033941887374647</v>
      </c>
    </row>
    <row r="11" spans="1:12" x14ac:dyDescent="0.15">
      <c r="A11" s="4" t="s">
        <v>16</v>
      </c>
      <c r="B11" s="7">
        <v>2838</v>
      </c>
      <c r="C11" s="7">
        <v>3044</v>
      </c>
      <c r="D11" s="8">
        <f t="shared" si="3"/>
        <v>5882</v>
      </c>
      <c r="E11" s="7">
        <v>867</v>
      </c>
      <c r="F11" s="7">
        <v>1249</v>
      </c>
      <c r="G11" s="8">
        <f t="shared" si="4"/>
        <v>2116</v>
      </c>
      <c r="H11" s="5">
        <f t="shared" si="1"/>
        <v>0.35974158449506971</v>
      </c>
      <c r="I11" s="7">
        <v>465</v>
      </c>
      <c r="J11" s="7">
        <v>811</v>
      </c>
      <c r="K11" s="8">
        <f t="shared" si="5"/>
        <v>1276</v>
      </c>
      <c r="L11" s="5">
        <f t="shared" si="2"/>
        <v>0.21693301598095885</v>
      </c>
    </row>
    <row r="12" spans="1:12" x14ac:dyDescent="0.15">
      <c r="A12" s="4" t="s">
        <v>17</v>
      </c>
      <c r="B12" s="7">
        <v>3007</v>
      </c>
      <c r="C12" s="7">
        <v>3248</v>
      </c>
      <c r="D12" s="8">
        <f t="shared" si="3"/>
        <v>6255</v>
      </c>
      <c r="E12" s="7">
        <v>800</v>
      </c>
      <c r="F12" s="7">
        <v>1155</v>
      </c>
      <c r="G12" s="8">
        <f t="shared" si="4"/>
        <v>1955</v>
      </c>
      <c r="H12" s="5">
        <f t="shared" si="1"/>
        <v>0.31254996003197444</v>
      </c>
      <c r="I12" s="7">
        <v>437</v>
      </c>
      <c r="J12" s="7">
        <v>720</v>
      </c>
      <c r="K12" s="8">
        <f t="shared" si="5"/>
        <v>1157</v>
      </c>
      <c r="L12" s="5">
        <f t="shared" si="2"/>
        <v>0.18497202238209431</v>
      </c>
    </row>
    <row r="13" spans="1:12" x14ac:dyDescent="0.15">
      <c r="A13" s="4" t="s">
        <v>18</v>
      </c>
      <c r="B13" s="7">
        <v>5545</v>
      </c>
      <c r="C13" s="7">
        <v>6208</v>
      </c>
      <c r="D13" s="8">
        <f t="shared" si="3"/>
        <v>11753</v>
      </c>
      <c r="E13" s="7">
        <v>1423</v>
      </c>
      <c r="F13" s="7">
        <v>2106</v>
      </c>
      <c r="G13" s="8">
        <f t="shared" si="4"/>
        <v>3529</v>
      </c>
      <c r="H13" s="5">
        <f t="shared" si="1"/>
        <v>0.3002637624436314</v>
      </c>
      <c r="I13" s="7">
        <v>696</v>
      </c>
      <c r="J13" s="7">
        <v>1234</v>
      </c>
      <c r="K13" s="8">
        <f t="shared" si="5"/>
        <v>1930</v>
      </c>
      <c r="L13" s="5">
        <f t="shared" si="2"/>
        <v>0.16421339232536375</v>
      </c>
    </row>
    <row r="14" spans="1:12" x14ac:dyDescent="0.15">
      <c r="A14" s="4" t="s">
        <v>19</v>
      </c>
      <c r="B14" s="7">
        <v>3582</v>
      </c>
      <c r="C14" s="7">
        <v>3937</v>
      </c>
      <c r="D14" s="8">
        <f t="shared" si="3"/>
        <v>7519</v>
      </c>
      <c r="E14" s="7">
        <v>920</v>
      </c>
      <c r="F14" s="7">
        <v>1302</v>
      </c>
      <c r="G14" s="8">
        <f t="shared" si="4"/>
        <v>2222</v>
      </c>
      <c r="H14" s="5">
        <f t="shared" si="1"/>
        <v>0.29551802101343266</v>
      </c>
      <c r="I14" s="7">
        <v>460</v>
      </c>
      <c r="J14" s="7">
        <v>759</v>
      </c>
      <c r="K14" s="8">
        <f t="shared" si="5"/>
        <v>1219</v>
      </c>
      <c r="L14" s="5">
        <f t="shared" si="2"/>
        <v>0.1621226226891874</v>
      </c>
    </row>
    <row r="15" spans="1:12" x14ac:dyDescent="0.15">
      <c r="A15" s="4" t="s">
        <v>20</v>
      </c>
      <c r="B15" s="7">
        <v>2565</v>
      </c>
      <c r="C15" s="7">
        <v>2821</v>
      </c>
      <c r="D15" s="8">
        <f t="shared" si="3"/>
        <v>5386</v>
      </c>
      <c r="E15" s="7">
        <v>774</v>
      </c>
      <c r="F15" s="7">
        <v>1093</v>
      </c>
      <c r="G15" s="8">
        <f t="shared" si="4"/>
        <v>1867</v>
      </c>
      <c r="H15" s="5">
        <f t="shared" si="1"/>
        <v>0.34663943557370963</v>
      </c>
      <c r="I15" s="7">
        <v>423</v>
      </c>
      <c r="J15" s="7">
        <v>708</v>
      </c>
      <c r="K15" s="8">
        <f t="shared" si="5"/>
        <v>1131</v>
      </c>
      <c r="L15" s="5">
        <f t="shared" si="2"/>
        <v>0.20998886000742667</v>
      </c>
    </row>
    <row r="16" spans="1:12" x14ac:dyDescent="0.15">
      <c r="A16" s="4" t="s">
        <v>21</v>
      </c>
      <c r="B16" s="7">
        <v>5639</v>
      </c>
      <c r="C16" s="7">
        <v>5946</v>
      </c>
      <c r="D16" s="8">
        <f t="shared" si="3"/>
        <v>11585</v>
      </c>
      <c r="E16" s="7">
        <v>1101</v>
      </c>
      <c r="F16" s="7">
        <v>1442</v>
      </c>
      <c r="G16" s="8">
        <f t="shared" si="4"/>
        <v>2543</v>
      </c>
      <c r="H16" s="5">
        <f t="shared" si="1"/>
        <v>0.21950798446266725</v>
      </c>
      <c r="I16" s="7">
        <v>511</v>
      </c>
      <c r="J16" s="7">
        <v>810</v>
      </c>
      <c r="K16" s="8">
        <f t="shared" si="5"/>
        <v>1321</v>
      </c>
      <c r="L16" s="5">
        <f t="shared" si="2"/>
        <v>0.11402675873974967</v>
      </c>
    </row>
    <row r="17" spans="1:12" x14ac:dyDescent="0.15">
      <c r="A17" s="4" t="s">
        <v>22</v>
      </c>
      <c r="B17" s="7">
        <v>3448</v>
      </c>
      <c r="C17" s="7">
        <v>3537</v>
      </c>
      <c r="D17" s="8">
        <f t="shared" si="3"/>
        <v>6985</v>
      </c>
      <c r="E17" s="7">
        <v>892</v>
      </c>
      <c r="F17" s="7">
        <v>1111</v>
      </c>
      <c r="G17" s="8">
        <f t="shared" si="4"/>
        <v>2003</v>
      </c>
      <c r="H17" s="5">
        <f t="shared" si="1"/>
        <v>0.28675733715103796</v>
      </c>
      <c r="I17" s="7">
        <v>373</v>
      </c>
      <c r="J17" s="7">
        <v>536</v>
      </c>
      <c r="K17" s="8">
        <f t="shared" si="5"/>
        <v>909</v>
      </c>
      <c r="L17" s="5">
        <f t="shared" si="2"/>
        <v>0.1301360057265569</v>
      </c>
    </row>
    <row r="18" spans="1:12" x14ac:dyDescent="0.15">
      <c r="A18" s="4" t="s">
        <v>23</v>
      </c>
      <c r="B18" s="7">
        <v>3979</v>
      </c>
      <c r="C18" s="7">
        <v>4248</v>
      </c>
      <c r="D18" s="8">
        <f t="shared" si="3"/>
        <v>8227</v>
      </c>
      <c r="E18" s="7">
        <v>899</v>
      </c>
      <c r="F18" s="7">
        <v>1145</v>
      </c>
      <c r="G18" s="8">
        <f t="shared" si="4"/>
        <v>2044</v>
      </c>
      <c r="H18" s="5">
        <f t="shared" si="1"/>
        <v>0.24845022486933269</v>
      </c>
      <c r="I18" s="7">
        <v>437</v>
      </c>
      <c r="J18" s="7">
        <v>576</v>
      </c>
      <c r="K18" s="8">
        <f t="shared" si="5"/>
        <v>1013</v>
      </c>
      <c r="L18" s="5">
        <f t="shared" si="2"/>
        <v>0.12313115351890118</v>
      </c>
    </row>
    <row r="19" spans="1:12" x14ac:dyDescent="0.15">
      <c r="A19" s="4" t="s">
        <v>24</v>
      </c>
      <c r="B19" s="7">
        <v>3937</v>
      </c>
      <c r="C19" s="7">
        <v>4128</v>
      </c>
      <c r="D19" s="8">
        <f t="shared" si="3"/>
        <v>8065</v>
      </c>
      <c r="E19" s="7">
        <v>936</v>
      </c>
      <c r="F19" s="7">
        <v>1149</v>
      </c>
      <c r="G19" s="8">
        <f t="shared" si="4"/>
        <v>2085</v>
      </c>
      <c r="H19" s="5">
        <f t="shared" si="1"/>
        <v>0.25852448853068816</v>
      </c>
      <c r="I19" s="7">
        <v>414</v>
      </c>
      <c r="J19" s="7">
        <v>587</v>
      </c>
      <c r="K19" s="8">
        <f t="shared" si="5"/>
        <v>1001</v>
      </c>
      <c r="L19" s="5">
        <f t="shared" si="2"/>
        <v>0.12411655300681959</v>
      </c>
    </row>
    <row r="20" spans="1:12" x14ac:dyDescent="0.15">
      <c r="A20" s="4" t="s">
        <v>25</v>
      </c>
      <c r="B20" s="7">
        <v>2345</v>
      </c>
      <c r="C20" s="7">
        <v>2408</v>
      </c>
      <c r="D20" s="8">
        <f t="shared" si="3"/>
        <v>4753</v>
      </c>
      <c r="E20" s="7">
        <v>618</v>
      </c>
      <c r="F20" s="7">
        <v>743</v>
      </c>
      <c r="G20" s="8">
        <f t="shared" si="4"/>
        <v>1361</v>
      </c>
      <c r="H20" s="5">
        <f t="shared" si="1"/>
        <v>0.2863454660214601</v>
      </c>
      <c r="I20" s="7">
        <v>266</v>
      </c>
      <c r="J20" s="7">
        <v>385</v>
      </c>
      <c r="K20" s="8">
        <f t="shared" si="5"/>
        <v>651</v>
      </c>
      <c r="L20" s="5">
        <f t="shared" si="2"/>
        <v>0.13696612665684832</v>
      </c>
    </row>
    <row r="21" spans="1:12" x14ac:dyDescent="0.15">
      <c r="A21" s="4" t="s">
        <v>26</v>
      </c>
      <c r="B21" s="7">
        <v>6588</v>
      </c>
      <c r="C21" s="7">
        <v>6946</v>
      </c>
      <c r="D21" s="8">
        <f t="shared" si="3"/>
        <v>13534</v>
      </c>
      <c r="E21" s="7">
        <v>1340</v>
      </c>
      <c r="F21" s="7">
        <v>1757</v>
      </c>
      <c r="G21" s="8">
        <f t="shared" si="4"/>
        <v>3097</v>
      </c>
      <c r="H21" s="5">
        <f t="shared" si="1"/>
        <v>0.22883109206443034</v>
      </c>
      <c r="I21" s="7">
        <v>586</v>
      </c>
      <c r="J21" s="7">
        <v>875</v>
      </c>
      <c r="K21" s="8">
        <f t="shared" si="5"/>
        <v>1461</v>
      </c>
      <c r="L21" s="5">
        <f t="shared" si="2"/>
        <v>0.10795034727353332</v>
      </c>
    </row>
    <row r="22" spans="1:12" x14ac:dyDescent="0.15">
      <c r="A22" s="4" t="s">
        <v>27</v>
      </c>
      <c r="B22" s="7">
        <v>2810</v>
      </c>
      <c r="C22" s="7">
        <v>3055</v>
      </c>
      <c r="D22" s="8">
        <f t="shared" si="3"/>
        <v>5865</v>
      </c>
      <c r="E22" s="7">
        <v>870</v>
      </c>
      <c r="F22" s="7">
        <v>1111</v>
      </c>
      <c r="G22" s="8">
        <f t="shared" si="4"/>
        <v>1981</v>
      </c>
      <c r="H22" s="5">
        <f t="shared" si="1"/>
        <v>0.33776641091219095</v>
      </c>
      <c r="I22" s="7">
        <v>460</v>
      </c>
      <c r="J22" s="7">
        <v>605</v>
      </c>
      <c r="K22" s="8">
        <f t="shared" si="5"/>
        <v>1065</v>
      </c>
      <c r="L22" s="5">
        <f t="shared" si="2"/>
        <v>0.1815856777493606</v>
      </c>
    </row>
    <row r="23" spans="1:12" x14ac:dyDescent="0.15">
      <c r="A23" s="4" t="s">
        <v>28</v>
      </c>
      <c r="B23" s="7">
        <v>4189</v>
      </c>
      <c r="C23" s="7">
        <v>4216</v>
      </c>
      <c r="D23" s="8">
        <f t="shared" si="3"/>
        <v>8405</v>
      </c>
      <c r="E23" s="7">
        <v>844</v>
      </c>
      <c r="F23" s="7">
        <v>1082</v>
      </c>
      <c r="G23" s="8">
        <f t="shared" si="4"/>
        <v>1926</v>
      </c>
      <c r="H23" s="5">
        <f t="shared" si="1"/>
        <v>0.22914931588340273</v>
      </c>
      <c r="I23" s="7">
        <v>390</v>
      </c>
      <c r="J23" s="7">
        <v>528</v>
      </c>
      <c r="K23" s="8">
        <f t="shared" si="5"/>
        <v>918</v>
      </c>
      <c r="L23" s="5">
        <f t="shared" si="2"/>
        <v>0.10922070196311719</v>
      </c>
    </row>
    <row r="24" spans="1:12" x14ac:dyDescent="0.15">
      <c r="A24" s="4" t="s">
        <v>29</v>
      </c>
      <c r="B24" s="7">
        <v>1607</v>
      </c>
      <c r="C24" s="7">
        <v>1636</v>
      </c>
      <c r="D24" s="8">
        <f t="shared" si="3"/>
        <v>3243</v>
      </c>
      <c r="E24" s="7">
        <v>469</v>
      </c>
      <c r="F24" s="7">
        <v>576</v>
      </c>
      <c r="G24" s="8">
        <f t="shared" si="4"/>
        <v>1045</v>
      </c>
      <c r="H24" s="5">
        <f t="shared" si="1"/>
        <v>0.32223250077089116</v>
      </c>
      <c r="I24" s="7">
        <v>191</v>
      </c>
      <c r="J24" s="7">
        <v>268</v>
      </c>
      <c r="K24" s="8">
        <f t="shared" si="5"/>
        <v>459</v>
      </c>
      <c r="L24" s="5">
        <f t="shared" si="2"/>
        <v>0.14153561517113783</v>
      </c>
    </row>
    <row r="25" spans="1:12" x14ac:dyDescent="0.15">
      <c r="A25" s="4" t="s">
        <v>30</v>
      </c>
      <c r="B25" s="7">
        <v>6002</v>
      </c>
      <c r="C25" s="7">
        <v>6472</v>
      </c>
      <c r="D25" s="8">
        <f t="shared" si="3"/>
        <v>12474</v>
      </c>
      <c r="E25" s="7">
        <v>1194</v>
      </c>
      <c r="F25" s="7">
        <v>1512</v>
      </c>
      <c r="G25" s="8">
        <f t="shared" si="4"/>
        <v>2706</v>
      </c>
      <c r="H25" s="5">
        <f t="shared" si="1"/>
        <v>0.21693121693121692</v>
      </c>
      <c r="I25" s="7">
        <v>536</v>
      </c>
      <c r="J25" s="7">
        <v>799</v>
      </c>
      <c r="K25" s="8">
        <f t="shared" si="5"/>
        <v>1335</v>
      </c>
      <c r="L25" s="5">
        <f t="shared" si="2"/>
        <v>0.10702260702260702</v>
      </c>
    </row>
    <row r="26" spans="1:12" x14ac:dyDescent="0.15">
      <c r="A26" s="4" t="s">
        <v>31</v>
      </c>
      <c r="B26" s="7">
        <v>570</v>
      </c>
      <c r="C26" s="7">
        <v>608</v>
      </c>
      <c r="D26" s="8">
        <f t="shared" si="3"/>
        <v>1178</v>
      </c>
      <c r="E26" s="7">
        <v>199</v>
      </c>
      <c r="F26" s="7">
        <v>236</v>
      </c>
      <c r="G26" s="8">
        <f t="shared" si="4"/>
        <v>435</v>
      </c>
      <c r="H26" s="5">
        <f t="shared" si="1"/>
        <v>0.36926994906621391</v>
      </c>
      <c r="I26" s="7">
        <v>78</v>
      </c>
      <c r="J26" s="7">
        <v>130</v>
      </c>
      <c r="K26" s="8">
        <f t="shared" si="5"/>
        <v>208</v>
      </c>
      <c r="L26" s="5">
        <f t="shared" si="2"/>
        <v>0.1765704584040747</v>
      </c>
    </row>
    <row r="27" spans="1:12" x14ac:dyDescent="0.15">
      <c r="A27" s="4" t="s">
        <v>32</v>
      </c>
      <c r="B27" s="7">
        <v>1868</v>
      </c>
      <c r="C27" s="7">
        <v>1998</v>
      </c>
      <c r="D27" s="8">
        <f t="shared" si="3"/>
        <v>3866</v>
      </c>
      <c r="E27" s="7">
        <v>619</v>
      </c>
      <c r="F27" s="7">
        <v>750</v>
      </c>
      <c r="G27" s="8">
        <f t="shared" si="4"/>
        <v>1369</v>
      </c>
      <c r="H27" s="5">
        <f t="shared" si="1"/>
        <v>0.35411277806518365</v>
      </c>
      <c r="I27" s="7">
        <v>255</v>
      </c>
      <c r="J27" s="7">
        <v>395</v>
      </c>
      <c r="K27" s="8">
        <f t="shared" si="5"/>
        <v>650</v>
      </c>
      <c r="L27" s="5">
        <f t="shared" si="2"/>
        <v>0.16813243662700467</v>
      </c>
    </row>
    <row r="28" spans="1:12" x14ac:dyDescent="0.15">
      <c r="A28" s="4" t="s">
        <v>33</v>
      </c>
      <c r="B28" s="7">
        <v>3862</v>
      </c>
      <c r="C28" s="7">
        <v>4081</v>
      </c>
      <c r="D28" s="8">
        <f t="shared" si="3"/>
        <v>7943</v>
      </c>
      <c r="E28" s="7">
        <v>1216</v>
      </c>
      <c r="F28" s="7">
        <v>1461</v>
      </c>
      <c r="G28" s="8">
        <f t="shared" si="4"/>
        <v>2677</v>
      </c>
      <c r="H28" s="5">
        <f t="shared" si="1"/>
        <v>0.33702631247639431</v>
      </c>
      <c r="I28" s="7">
        <v>541</v>
      </c>
      <c r="J28" s="7">
        <v>714</v>
      </c>
      <c r="K28" s="8">
        <f t="shared" si="5"/>
        <v>1255</v>
      </c>
      <c r="L28" s="5">
        <f t="shared" si="2"/>
        <v>0.15800075538209746</v>
      </c>
    </row>
    <row r="29" spans="1:12" x14ac:dyDescent="0.15">
      <c r="A29" s="4" t="s">
        <v>34</v>
      </c>
      <c r="B29" s="7">
        <v>470</v>
      </c>
      <c r="C29" s="7">
        <v>575</v>
      </c>
      <c r="D29" s="8">
        <f t="shared" si="3"/>
        <v>1045</v>
      </c>
      <c r="E29" s="7">
        <v>193</v>
      </c>
      <c r="F29" s="7">
        <v>277</v>
      </c>
      <c r="G29" s="8">
        <f t="shared" si="4"/>
        <v>470</v>
      </c>
      <c r="H29" s="5">
        <f t="shared" si="1"/>
        <v>0.44976076555023925</v>
      </c>
      <c r="I29" s="7">
        <v>101</v>
      </c>
      <c r="J29" s="7">
        <v>185</v>
      </c>
      <c r="K29" s="8">
        <f t="shared" si="5"/>
        <v>286</v>
      </c>
      <c r="L29" s="5">
        <f t="shared" si="2"/>
        <v>0.27368421052631581</v>
      </c>
    </row>
    <row r="30" spans="1:12" x14ac:dyDescent="0.15">
      <c r="A30" s="4" t="s">
        <v>35</v>
      </c>
      <c r="B30" s="7">
        <v>1159</v>
      </c>
      <c r="C30" s="7">
        <v>1228</v>
      </c>
      <c r="D30" s="8">
        <f t="shared" si="3"/>
        <v>2387</v>
      </c>
      <c r="E30" s="7">
        <v>365</v>
      </c>
      <c r="F30" s="7">
        <v>497</v>
      </c>
      <c r="G30" s="8">
        <f t="shared" si="4"/>
        <v>862</v>
      </c>
      <c r="H30" s="5">
        <f t="shared" si="1"/>
        <v>0.36112274821952239</v>
      </c>
      <c r="I30" s="7">
        <v>184</v>
      </c>
      <c r="J30" s="7">
        <v>307</v>
      </c>
      <c r="K30" s="8">
        <f t="shared" si="5"/>
        <v>491</v>
      </c>
      <c r="L30" s="5">
        <f t="shared" si="2"/>
        <v>0.20569752827817345</v>
      </c>
    </row>
    <row r="31" spans="1:12" x14ac:dyDescent="0.15">
      <c r="A31" s="4" t="s">
        <v>36</v>
      </c>
      <c r="B31" s="7">
        <v>1841</v>
      </c>
      <c r="C31" s="7">
        <v>1933</v>
      </c>
      <c r="D31" s="8">
        <f t="shared" si="3"/>
        <v>3774</v>
      </c>
      <c r="E31" s="7">
        <v>598</v>
      </c>
      <c r="F31" s="7">
        <v>714</v>
      </c>
      <c r="G31" s="8">
        <f t="shared" si="4"/>
        <v>1312</v>
      </c>
      <c r="H31" s="5">
        <f t="shared" si="1"/>
        <v>0.3476417594064653</v>
      </c>
      <c r="I31" s="7">
        <v>288</v>
      </c>
      <c r="J31" s="7">
        <v>411</v>
      </c>
      <c r="K31" s="8">
        <f t="shared" si="5"/>
        <v>699</v>
      </c>
      <c r="L31" s="5">
        <f t="shared" si="2"/>
        <v>0.18521462639109698</v>
      </c>
    </row>
    <row r="32" spans="1:12" x14ac:dyDescent="0.15">
      <c r="A32" s="4" t="s">
        <v>37</v>
      </c>
      <c r="B32" s="7">
        <v>193</v>
      </c>
      <c r="C32" s="7">
        <v>213</v>
      </c>
      <c r="D32" s="8">
        <f t="shared" si="3"/>
        <v>406</v>
      </c>
      <c r="E32" s="7">
        <v>88</v>
      </c>
      <c r="F32" s="7">
        <v>136</v>
      </c>
      <c r="G32" s="8">
        <f t="shared" si="4"/>
        <v>224</v>
      </c>
      <c r="H32" s="5">
        <f t="shared" si="1"/>
        <v>0.55172413793103448</v>
      </c>
      <c r="I32" s="7">
        <v>47</v>
      </c>
      <c r="J32" s="7">
        <v>96</v>
      </c>
      <c r="K32" s="8">
        <f t="shared" si="5"/>
        <v>143</v>
      </c>
      <c r="L32" s="5">
        <f t="shared" si="2"/>
        <v>0.35221674876847292</v>
      </c>
    </row>
    <row r="33" spans="1:12" x14ac:dyDescent="0.15">
      <c r="A33" s="4" t="s">
        <v>38</v>
      </c>
      <c r="B33" s="7">
        <v>1469</v>
      </c>
      <c r="C33" s="7">
        <v>1552</v>
      </c>
      <c r="D33" s="8">
        <f t="shared" si="3"/>
        <v>3021</v>
      </c>
      <c r="E33" s="7">
        <v>439</v>
      </c>
      <c r="F33" s="7">
        <v>573</v>
      </c>
      <c r="G33" s="8">
        <f t="shared" si="4"/>
        <v>1012</v>
      </c>
      <c r="H33" s="5">
        <f t="shared" si="1"/>
        <v>0.3349884144323072</v>
      </c>
      <c r="I33" s="7">
        <v>200</v>
      </c>
      <c r="J33" s="7">
        <v>318</v>
      </c>
      <c r="K33" s="8">
        <f t="shared" si="5"/>
        <v>518</v>
      </c>
      <c r="L33" s="5">
        <f t="shared" si="2"/>
        <v>0.17146640185369083</v>
      </c>
    </row>
    <row r="34" spans="1:12" x14ac:dyDescent="0.15">
      <c r="A34" s="4" t="s">
        <v>39</v>
      </c>
      <c r="B34" s="7">
        <v>789</v>
      </c>
      <c r="C34" s="7">
        <v>777</v>
      </c>
      <c r="D34" s="8">
        <f t="shared" si="3"/>
        <v>1566</v>
      </c>
      <c r="E34" s="7">
        <v>257</v>
      </c>
      <c r="F34" s="7">
        <v>333</v>
      </c>
      <c r="G34" s="8">
        <f t="shared" si="4"/>
        <v>590</v>
      </c>
      <c r="H34" s="5">
        <f t="shared" si="1"/>
        <v>0.37675606641123882</v>
      </c>
      <c r="I34" s="7">
        <v>119</v>
      </c>
      <c r="J34" s="7">
        <v>194</v>
      </c>
      <c r="K34" s="8">
        <f t="shared" si="5"/>
        <v>313</v>
      </c>
      <c r="L34" s="5">
        <f t="shared" si="2"/>
        <v>0.19987228607918264</v>
      </c>
    </row>
    <row r="35" spans="1:12" x14ac:dyDescent="0.15">
      <c r="A35" s="4" t="s">
        <v>40</v>
      </c>
      <c r="B35" s="7">
        <v>870</v>
      </c>
      <c r="C35" s="7">
        <v>925</v>
      </c>
      <c r="D35" s="8">
        <f t="shared" si="3"/>
        <v>1795</v>
      </c>
      <c r="E35" s="7">
        <v>308</v>
      </c>
      <c r="F35" s="7">
        <v>413</v>
      </c>
      <c r="G35" s="8">
        <f t="shared" si="4"/>
        <v>721</v>
      </c>
      <c r="H35" s="5">
        <f t="shared" si="1"/>
        <v>0.40167130919220057</v>
      </c>
      <c r="I35" s="7">
        <v>132</v>
      </c>
      <c r="J35" s="7">
        <v>248</v>
      </c>
      <c r="K35" s="8">
        <f t="shared" si="5"/>
        <v>380</v>
      </c>
      <c r="L35" s="5">
        <f t="shared" si="2"/>
        <v>0.2116991643454039</v>
      </c>
    </row>
    <row r="36" spans="1:12" x14ac:dyDescent="0.15">
      <c r="A36" s="4" t="s">
        <v>41</v>
      </c>
      <c r="B36" s="7">
        <v>511</v>
      </c>
      <c r="C36" s="7">
        <v>541</v>
      </c>
      <c r="D36" s="8">
        <f t="shared" si="3"/>
        <v>1052</v>
      </c>
      <c r="E36" s="7">
        <v>152</v>
      </c>
      <c r="F36" s="7">
        <v>196</v>
      </c>
      <c r="G36" s="8">
        <f t="shared" si="4"/>
        <v>348</v>
      </c>
      <c r="H36" s="5">
        <f t="shared" si="1"/>
        <v>0.33079847908745247</v>
      </c>
      <c r="I36" s="7">
        <v>69</v>
      </c>
      <c r="J36" s="7">
        <v>124</v>
      </c>
      <c r="K36" s="8">
        <f t="shared" si="5"/>
        <v>193</v>
      </c>
      <c r="L36" s="5">
        <f t="shared" si="2"/>
        <v>0.18346007604562736</v>
      </c>
    </row>
    <row r="37" spans="1:12" x14ac:dyDescent="0.15">
      <c r="A37" s="4" t="s">
        <v>42</v>
      </c>
      <c r="B37" s="7">
        <v>406</v>
      </c>
      <c r="C37" s="7">
        <v>441</v>
      </c>
      <c r="D37" s="8">
        <f t="shared" si="3"/>
        <v>847</v>
      </c>
      <c r="E37" s="7">
        <v>113</v>
      </c>
      <c r="F37" s="7">
        <v>159</v>
      </c>
      <c r="G37" s="8">
        <f t="shared" si="4"/>
        <v>272</v>
      </c>
      <c r="H37" s="5">
        <f t="shared" si="1"/>
        <v>0.32113341204250295</v>
      </c>
      <c r="I37" s="7">
        <v>55</v>
      </c>
      <c r="J37" s="7">
        <v>104</v>
      </c>
      <c r="K37" s="8">
        <f t="shared" si="5"/>
        <v>159</v>
      </c>
      <c r="L37" s="5">
        <f t="shared" si="2"/>
        <v>0.18772136953955135</v>
      </c>
    </row>
    <row r="38" spans="1:12" x14ac:dyDescent="0.15">
      <c r="A38" s="4" t="s">
        <v>43</v>
      </c>
      <c r="B38" s="7">
        <v>6996</v>
      </c>
      <c r="C38" s="7">
        <v>7475</v>
      </c>
      <c r="D38" s="8">
        <f t="shared" si="3"/>
        <v>14471</v>
      </c>
      <c r="E38" s="7">
        <v>1342</v>
      </c>
      <c r="F38" s="7">
        <v>1826</v>
      </c>
      <c r="G38" s="8">
        <f t="shared" si="4"/>
        <v>3168</v>
      </c>
      <c r="H38" s="5">
        <f t="shared" si="1"/>
        <v>0.21892059982033032</v>
      </c>
      <c r="I38" s="7">
        <v>662</v>
      </c>
      <c r="J38" s="7">
        <v>1054</v>
      </c>
      <c r="K38" s="8">
        <f t="shared" si="5"/>
        <v>1716</v>
      </c>
      <c r="L38" s="5">
        <f t="shared" si="2"/>
        <v>0.11858199156934558</v>
      </c>
    </row>
    <row r="39" spans="1:12" x14ac:dyDescent="0.15">
      <c r="A39" s="4" t="s">
        <v>44</v>
      </c>
      <c r="B39" s="7">
        <v>1633</v>
      </c>
      <c r="C39" s="7">
        <v>1680</v>
      </c>
      <c r="D39" s="8">
        <f t="shared" si="3"/>
        <v>3313</v>
      </c>
      <c r="E39" s="7">
        <v>462</v>
      </c>
      <c r="F39" s="7">
        <v>599</v>
      </c>
      <c r="G39" s="8">
        <f t="shared" si="4"/>
        <v>1061</v>
      </c>
      <c r="H39" s="5">
        <f t="shared" si="1"/>
        <v>0.32025354663447025</v>
      </c>
      <c r="I39" s="7">
        <v>216</v>
      </c>
      <c r="J39" s="7">
        <v>367</v>
      </c>
      <c r="K39" s="8">
        <f t="shared" si="5"/>
        <v>583</v>
      </c>
      <c r="L39" s="5">
        <f t="shared" si="2"/>
        <v>0.17597343797162693</v>
      </c>
    </row>
    <row r="40" spans="1:12" x14ac:dyDescent="0.15">
      <c r="A40" s="4" t="s">
        <v>45</v>
      </c>
      <c r="B40" s="7">
        <v>363</v>
      </c>
      <c r="C40" s="7">
        <v>418</v>
      </c>
      <c r="D40" s="8">
        <f t="shared" si="3"/>
        <v>781</v>
      </c>
      <c r="E40" s="7">
        <v>136</v>
      </c>
      <c r="F40" s="7">
        <v>188</v>
      </c>
      <c r="G40" s="8">
        <f t="shared" si="4"/>
        <v>324</v>
      </c>
      <c r="H40" s="5">
        <f t="shared" si="1"/>
        <v>0.41485275288092188</v>
      </c>
      <c r="I40" s="7">
        <v>57</v>
      </c>
      <c r="J40" s="7">
        <v>111</v>
      </c>
      <c r="K40" s="8">
        <f t="shared" si="5"/>
        <v>168</v>
      </c>
      <c r="L40" s="5">
        <f t="shared" si="2"/>
        <v>0.21510883482714468</v>
      </c>
    </row>
    <row r="41" spans="1:12" x14ac:dyDescent="0.15">
      <c r="A41" s="4" t="s">
        <v>46</v>
      </c>
      <c r="B41" s="7">
        <v>872</v>
      </c>
      <c r="C41" s="7">
        <v>898</v>
      </c>
      <c r="D41" s="8">
        <f t="shared" si="3"/>
        <v>1770</v>
      </c>
      <c r="E41" s="7">
        <v>310</v>
      </c>
      <c r="F41" s="7">
        <v>407</v>
      </c>
      <c r="G41" s="8">
        <f t="shared" si="4"/>
        <v>717</v>
      </c>
      <c r="H41" s="5">
        <f t="shared" si="1"/>
        <v>0.40508474576271186</v>
      </c>
      <c r="I41" s="7">
        <v>158</v>
      </c>
      <c r="J41" s="7">
        <v>261</v>
      </c>
      <c r="K41" s="8">
        <f t="shared" si="5"/>
        <v>419</v>
      </c>
      <c r="L41" s="5">
        <f t="shared" si="2"/>
        <v>0.23672316384180792</v>
      </c>
    </row>
    <row r="42" spans="1:12" x14ac:dyDescent="0.15">
      <c r="A42" s="4" t="s">
        <v>47</v>
      </c>
      <c r="B42" s="7">
        <v>1073</v>
      </c>
      <c r="C42" s="7">
        <v>1160</v>
      </c>
      <c r="D42" s="8">
        <f t="shared" si="3"/>
        <v>2233</v>
      </c>
      <c r="E42" s="7">
        <v>334</v>
      </c>
      <c r="F42" s="7">
        <v>436</v>
      </c>
      <c r="G42" s="8">
        <f t="shared" si="4"/>
        <v>770</v>
      </c>
      <c r="H42" s="5">
        <f t="shared" si="1"/>
        <v>0.34482758620689657</v>
      </c>
      <c r="I42" s="7">
        <v>162</v>
      </c>
      <c r="J42" s="7">
        <v>252</v>
      </c>
      <c r="K42" s="8">
        <f t="shared" si="5"/>
        <v>414</v>
      </c>
      <c r="L42" s="5">
        <f t="shared" si="2"/>
        <v>0.18540080609046125</v>
      </c>
    </row>
    <row r="43" spans="1:12" x14ac:dyDescent="0.15">
      <c r="A43" s="4" t="s">
        <v>48</v>
      </c>
      <c r="B43" s="7">
        <v>937</v>
      </c>
      <c r="C43" s="7">
        <v>1048</v>
      </c>
      <c r="D43" s="8">
        <f t="shared" si="3"/>
        <v>1985</v>
      </c>
      <c r="E43" s="7">
        <v>302</v>
      </c>
      <c r="F43" s="7">
        <v>394</v>
      </c>
      <c r="G43" s="8">
        <f t="shared" si="4"/>
        <v>696</v>
      </c>
      <c r="H43" s="5">
        <f t="shared" si="1"/>
        <v>0.35062972292191436</v>
      </c>
      <c r="I43" s="7">
        <v>148</v>
      </c>
      <c r="J43" s="7">
        <v>244</v>
      </c>
      <c r="K43" s="8">
        <f t="shared" si="5"/>
        <v>392</v>
      </c>
      <c r="L43" s="5">
        <f t="shared" si="2"/>
        <v>0.19748110831234256</v>
      </c>
    </row>
    <row r="44" spans="1:12" x14ac:dyDescent="0.15">
      <c r="A44" s="4" t="s">
        <v>49</v>
      </c>
      <c r="B44" s="7">
        <v>1919</v>
      </c>
      <c r="C44" s="7">
        <v>1959</v>
      </c>
      <c r="D44" s="8">
        <f t="shared" si="3"/>
        <v>3878</v>
      </c>
      <c r="E44" s="7">
        <v>534</v>
      </c>
      <c r="F44" s="7">
        <v>658</v>
      </c>
      <c r="G44" s="8">
        <f t="shared" si="4"/>
        <v>1192</v>
      </c>
      <c r="H44" s="5">
        <f t="shared" si="1"/>
        <v>0.30737493553378031</v>
      </c>
      <c r="I44" s="7">
        <v>249</v>
      </c>
      <c r="J44" s="7">
        <v>358</v>
      </c>
      <c r="K44" s="8">
        <f t="shared" si="5"/>
        <v>607</v>
      </c>
      <c r="L44" s="5">
        <f t="shared" si="2"/>
        <v>0.15652398143372873</v>
      </c>
    </row>
    <row r="45" spans="1:12" x14ac:dyDescent="0.15">
      <c r="A45" s="4" t="s">
        <v>50</v>
      </c>
      <c r="B45" s="7">
        <v>7737</v>
      </c>
      <c r="C45" s="7">
        <v>8346</v>
      </c>
      <c r="D45" s="8">
        <f t="shared" si="3"/>
        <v>16083</v>
      </c>
      <c r="E45" s="7">
        <v>1663</v>
      </c>
      <c r="F45" s="7">
        <v>2168</v>
      </c>
      <c r="G45" s="8">
        <f t="shared" si="4"/>
        <v>3831</v>
      </c>
      <c r="H45" s="5">
        <f t="shared" si="1"/>
        <v>0.23820182801716097</v>
      </c>
      <c r="I45" s="7">
        <v>823</v>
      </c>
      <c r="J45" s="7">
        <v>1145</v>
      </c>
      <c r="K45" s="8">
        <f t="shared" si="5"/>
        <v>1968</v>
      </c>
      <c r="L45" s="5">
        <f t="shared" si="2"/>
        <v>0.12236523036746876</v>
      </c>
    </row>
    <row r="46" spans="1:12" x14ac:dyDescent="0.15">
      <c r="A46" s="4" t="s">
        <v>51</v>
      </c>
      <c r="B46" s="7">
        <v>2760</v>
      </c>
      <c r="C46" s="7">
        <v>2804</v>
      </c>
      <c r="D46" s="8">
        <f t="shared" si="3"/>
        <v>5564</v>
      </c>
      <c r="E46" s="7">
        <v>658</v>
      </c>
      <c r="F46" s="7">
        <v>874</v>
      </c>
      <c r="G46" s="8">
        <f t="shared" si="4"/>
        <v>1532</v>
      </c>
      <c r="H46" s="5">
        <f t="shared" si="1"/>
        <v>0.27534148094895761</v>
      </c>
      <c r="I46" s="7">
        <v>297</v>
      </c>
      <c r="J46" s="7">
        <v>495</v>
      </c>
      <c r="K46" s="8">
        <f t="shared" si="5"/>
        <v>792</v>
      </c>
      <c r="L46" s="5">
        <f t="shared" si="2"/>
        <v>0.14234363767074049</v>
      </c>
    </row>
    <row r="47" spans="1:12" x14ac:dyDescent="0.15">
      <c r="A47" s="4" t="s">
        <v>52</v>
      </c>
      <c r="B47" s="7">
        <v>1879</v>
      </c>
      <c r="C47" s="7">
        <v>2059</v>
      </c>
      <c r="D47" s="8">
        <f t="shared" si="3"/>
        <v>3938</v>
      </c>
      <c r="E47" s="7">
        <v>714</v>
      </c>
      <c r="F47" s="7">
        <v>959</v>
      </c>
      <c r="G47" s="8">
        <f t="shared" si="4"/>
        <v>1673</v>
      </c>
      <c r="H47" s="5">
        <f t="shared" si="1"/>
        <v>0.42483494159471813</v>
      </c>
      <c r="I47" s="7">
        <v>357</v>
      </c>
      <c r="J47" s="7">
        <v>605</v>
      </c>
      <c r="K47" s="8">
        <f t="shared" si="5"/>
        <v>962</v>
      </c>
      <c r="L47" s="5">
        <f t="shared" si="2"/>
        <v>0.24428643981716608</v>
      </c>
    </row>
    <row r="48" spans="1:12" x14ac:dyDescent="0.15">
      <c r="A48" s="4" t="s">
        <v>53</v>
      </c>
      <c r="B48" s="7">
        <v>557</v>
      </c>
      <c r="C48" s="7">
        <v>632</v>
      </c>
      <c r="D48" s="8">
        <f t="shared" si="3"/>
        <v>1189</v>
      </c>
      <c r="E48" s="7">
        <v>236</v>
      </c>
      <c r="F48" s="7">
        <v>316</v>
      </c>
      <c r="G48" s="8">
        <f t="shared" si="4"/>
        <v>552</v>
      </c>
      <c r="H48" s="5">
        <f t="shared" si="1"/>
        <v>0.46425567703952902</v>
      </c>
      <c r="I48" s="7">
        <v>113</v>
      </c>
      <c r="J48" s="7">
        <v>198</v>
      </c>
      <c r="K48" s="8">
        <f t="shared" si="5"/>
        <v>311</v>
      </c>
      <c r="L48" s="5">
        <f t="shared" si="2"/>
        <v>0.26156433978132887</v>
      </c>
    </row>
    <row r="49" spans="1:12" x14ac:dyDescent="0.15">
      <c r="A49" s="4" t="s">
        <v>54</v>
      </c>
      <c r="B49" s="7">
        <v>1449</v>
      </c>
      <c r="C49" s="7">
        <v>1530</v>
      </c>
      <c r="D49" s="8">
        <f t="shared" si="3"/>
        <v>2979</v>
      </c>
      <c r="E49" s="7">
        <v>320</v>
      </c>
      <c r="F49" s="7">
        <v>451</v>
      </c>
      <c r="G49" s="8">
        <f t="shared" si="4"/>
        <v>771</v>
      </c>
      <c r="H49" s="5">
        <f t="shared" si="1"/>
        <v>0.25881168177240682</v>
      </c>
      <c r="I49" s="7">
        <v>134</v>
      </c>
      <c r="J49" s="7">
        <v>248</v>
      </c>
      <c r="K49" s="8">
        <f t="shared" si="5"/>
        <v>382</v>
      </c>
      <c r="L49" s="5">
        <f t="shared" si="2"/>
        <v>0.12823094998321585</v>
      </c>
    </row>
    <row r="50" spans="1:12" x14ac:dyDescent="0.15">
      <c r="A50" s="4" t="s">
        <v>55</v>
      </c>
      <c r="B50" s="7">
        <v>857</v>
      </c>
      <c r="C50" s="7">
        <v>936</v>
      </c>
      <c r="D50" s="8">
        <f t="shared" si="3"/>
        <v>1793</v>
      </c>
      <c r="E50" s="7">
        <v>263</v>
      </c>
      <c r="F50" s="7">
        <v>336</v>
      </c>
      <c r="G50" s="8">
        <f t="shared" si="4"/>
        <v>599</v>
      </c>
      <c r="H50" s="5">
        <f t="shared" si="1"/>
        <v>0.33407696597880648</v>
      </c>
      <c r="I50" s="7">
        <v>113</v>
      </c>
      <c r="J50" s="7">
        <v>197</v>
      </c>
      <c r="K50" s="8">
        <f t="shared" si="5"/>
        <v>310</v>
      </c>
      <c r="L50" s="5">
        <f t="shared" si="2"/>
        <v>0.17289459007250418</v>
      </c>
    </row>
    <row r="51" spans="1:12" x14ac:dyDescent="0.15">
      <c r="A51" s="4" t="s">
        <v>56</v>
      </c>
      <c r="B51" s="7">
        <v>1063</v>
      </c>
      <c r="C51" s="7">
        <v>1145</v>
      </c>
      <c r="D51" s="8">
        <f>B51+C51</f>
        <v>2208</v>
      </c>
      <c r="E51" s="7">
        <v>371</v>
      </c>
      <c r="F51" s="7">
        <v>483</v>
      </c>
      <c r="G51" s="8">
        <f>E51+F51</f>
        <v>854</v>
      </c>
      <c r="H51" s="5">
        <f t="shared" si="1"/>
        <v>0.38677536231884058</v>
      </c>
      <c r="I51" s="7">
        <v>183</v>
      </c>
      <c r="J51" s="7">
        <v>287</v>
      </c>
      <c r="K51" s="8">
        <f>I51+J51</f>
        <v>470</v>
      </c>
      <c r="L51" s="5">
        <f t="shared" si="2"/>
        <v>0.21286231884057971</v>
      </c>
    </row>
    <row r="52" spans="1:12" x14ac:dyDescent="0.15">
      <c r="A52" s="4" t="s">
        <v>57</v>
      </c>
      <c r="B52" s="7">
        <v>1176</v>
      </c>
      <c r="C52" s="7">
        <v>1221</v>
      </c>
      <c r="D52" s="8">
        <f>B52+C52</f>
        <v>2397</v>
      </c>
      <c r="E52" s="7">
        <v>426</v>
      </c>
      <c r="F52" s="7">
        <v>462</v>
      </c>
      <c r="G52" s="8">
        <f>E52+F52</f>
        <v>888</v>
      </c>
      <c r="H52" s="5">
        <f t="shared" si="1"/>
        <v>0.37046307884856072</v>
      </c>
      <c r="I52" s="7">
        <v>172</v>
      </c>
      <c r="J52" s="7">
        <v>187</v>
      </c>
      <c r="K52" s="8">
        <f>I52+J52</f>
        <v>359</v>
      </c>
      <c r="L52" s="5">
        <f t="shared" si="2"/>
        <v>0.14977054651647892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2"/>
  <pageMargins left="0.7" right="0.7" top="0.75" bottom="0.75" header="0.3" footer="0.3"/>
  <pageSetup paperSize="9" scale="82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view="pageBreakPreview" zoomScale="85" zoomScaleNormal="100" zoomScaleSheetLayoutView="85" workbookViewId="0">
      <selection activeCell="M22" sqref="M22"/>
    </sheetView>
  </sheetViews>
  <sheetFormatPr defaultRowHeight="13.5" x14ac:dyDescent="0.15"/>
  <cols>
    <col min="2" max="7" width="9" style="14"/>
    <col min="8" max="8" width="9" style="13"/>
    <col min="9" max="11" width="9" style="14"/>
    <col min="12" max="12" width="9" style="13"/>
  </cols>
  <sheetData>
    <row r="1" spans="1:12" x14ac:dyDescent="0.15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x14ac:dyDescent="0.15">
      <c r="A2" s="18" t="s">
        <v>0</v>
      </c>
      <c r="B2" s="20" t="s">
        <v>1</v>
      </c>
      <c r="C2" s="20"/>
      <c r="D2" s="20"/>
      <c r="E2" s="20" t="s">
        <v>2</v>
      </c>
      <c r="F2" s="20"/>
      <c r="G2" s="20"/>
      <c r="H2" s="21" t="s">
        <v>3</v>
      </c>
      <c r="I2" s="20" t="s">
        <v>4</v>
      </c>
      <c r="J2" s="20"/>
      <c r="K2" s="20"/>
      <c r="L2" s="23" t="s">
        <v>5</v>
      </c>
    </row>
    <row r="3" spans="1:12" x14ac:dyDescent="0.15">
      <c r="A3" s="19"/>
      <c r="B3" s="12" t="s">
        <v>6</v>
      </c>
      <c r="C3" s="12" t="s">
        <v>7</v>
      </c>
      <c r="D3" s="12" t="s">
        <v>8</v>
      </c>
      <c r="E3" s="12" t="s">
        <v>6</v>
      </c>
      <c r="F3" s="12" t="s">
        <v>7</v>
      </c>
      <c r="G3" s="12" t="s">
        <v>8</v>
      </c>
      <c r="H3" s="22"/>
      <c r="I3" s="12" t="s">
        <v>6</v>
      </c>
      <c r="J3" s="12" t="s">
        <v>7</v>
      </c>
      <c r="K3" s="12" t="s">
        <v>8</v>
      </c>
      <c r="L3" s="24"/>
    </row>
    <row r="4" spans="1:12" x14ac:dyDescent="0.15">
      <c r="A4" s="3" t="s">
        <v>9</v>
      </c>
      <c r="B4" s="6">
        <f t="shared" ref="B4:G4" si="0">SUM(B5:B52)</f>
        <v>127435</v>
      </c>
      <c r="C4" s="6">
        <f t="shared" si="0"/>
        <v>135793</v>
      </c>
      <c r="D4" s="6">
        <f t="shared" si="0"/>
        <v>263228</v>
      </c>
      <c r="E4" s="6">
        <f t="shared" si="0"/>
        <v>32613</v>
      </c>
      <c r="F4" s="6">
        <f t="shared" si="0"/>
        <v>42922</v>
      </c>
      <c r="G4" s="6">
        <f t="shared" si="0"/>
        <v>75535</v>
      </c>
      <c r="H4" s="5">
        <f>G4/D4</f>
        <v>0.28695655477380827</v>
      </c>
      <c r="I4" s="6">
        <f>SUM(I5:I52)</f>
        <v>15507</v>
      </c>
      <c r="J4" s="6">
        <f>SUM(J5:J52)</f>
        <v>24047</v>
      </c>
      <c r="K4" s="6">
        <f>SUM(K5:K52)</f>
        <v>39554</v>
      </c>
      <c r="L4" s="5">
        <f>K4/D4</f>
        <v>0.15026516935888279</v>
      </c>
    </row>
    <row r="5" spans="1:12" x14ac:dyDescent="0.15">
      <c r="A5" s="4" t="s">
        <v>10</v>
      </c>
      <c r="B5" s="7">
        <v>1574</v>
      </c>
      <c r="C5" s="7">
        <v>1920</v>
      </c>
      <c r="D5" s="8">
        <f>B5+C5</f>
        <v>3494</v>
      </c>
      <c r="E5" s="7">
        <v>529</v>
      </c>
      <c r="F5" s="7">
        <v>793</v>
      </c>
      <c r="G5" s="8">
        <f>E5+F5</f>
        <v>1322</v>
      </c>
      <c r="H5" s="5">
        <f t="shared" ref="H5:H52" si="1">G5/D5</f>
        <v>0.37836290784201487</v>
      </c>
      <c r="I5" s="7">
        <v>270</v>
      </c>
      <c r="J5" s="7">
        <v>481</v>
      </c>
      <c r="K5" s="8">
        <f>I5+J5</f>
        <v>751</v>
      </c>
      <c r="L5" s="5">
        <f t="shared" ref="L5:L52" si="2">K5/D5</f>
        <v>0.21493989696622781</v>
      </c>
    </row>
    <row r="6" spans="1:12" x14ac:dyDescent="0.15">
      <c r="A6" s="4" t="s">
        <v>11</v>
      </c>
      <c r="B6" s="7">
        <v>2294</v>
      </c>
      <c r="C6" s="7">
        <v>2669</v>
      </c>
      <c r="D6" s="8">
        <f t="shared" ref="D6:D50" si="3">B6+C6</f>
        <v>4963</v>
      </c>
      <c r="E6" s="7">
        <v>778</v>
      </c>
      <c r="F6" s="7">
        <v>1090</v>
      </c>
      <c r="G6" s="8">
        <f t="shared" ref="G6:G50" si="4">E6+F6</f>
        <v>1868</v>
      </c>
      <c r="H6" s="5">
        <f t="shared" si="1"/>
        <v>0.37638525085633689</v>
      </c>
      <c r="I6" s="7">
        <v>410</v>
      </c>
      <c r="J6" s="7">
        <v>667</v>
      </c>
      <c r="K6" s="8">
        <f t="shared" ref="K6:K50" si="5">I6+J6</f>
        <v>1077</v>
      </c>
      <c r="L6" s="5">
        <f t="shared" si="2"/>
        <v>0.21700584323997582</v>
      </c>
    </row>
    <row r="7" spans="1:12" x14ac:dyDescent="0.15">
      <c r="A7" s="4" t="s">
        <v>12</v>
      </c>
      <c r="B7" s="7">
        <v>4378</v>
      </c>
      <c r="C7" s="7">
        <v>4534</v>
      </c>
      <c r="D7" s="8">
        <f t="shared" si="3"/>
        <v>8912</v>
      </c>
      <c r="E7" s="7">
        <v>1200</v>
      </c>
      <c r="F7" s="7">
        <v>1529</v>
      </c>
      <c r="G7" s="8">
        <f t="shared" si="4"/>
        <v>2729</v>
      </c>
      <c r="H7" s="5">
        <f t="shared" si="1"/>
        <v>0.30621633752244165</v>
      </c>
      <c r="I7" s="7">
        <v>580</v>
      </c>
      <c r="J7" s="7">
        <v>872</v>
      </c>
      <c r="K7" s="8">
        <f t="shared" si="5"/>
        <v>1452</v>
      </c>
      <c r="L7" s="5">
        <f t="shared" si="2"/>
        <v>0.16292639138240575</v>
      </c>
    </row>
    <row r="8" spans="1:12" x14ac:dyDescent="0.15">
      <c r="A8" s="4" t="s">
        <v>13</v>
      </c>
      <c r="B8" s="7">
        <v>5006</v>
      </c>
      <c r="C8" s="7">
        <v>5420</v>
      </c>
      <c r="D8" s="8">
        <f t="shared" si="3"/>
        <v>10426</v>
      </c>
      <c r="E8" s="7">
        <v>1389</v>
      </c>
      <c r="F8" s="7">
        <v>1911</v>
      </c>
      <c r="G8" s="8">
        <f t="shared" si="4"/>
        <v>3300</v>
      </c>
      <c r="H8" s="5">
        <f t="shared" si="1"/>
        <v>0.31651640130443121</v>
      </c>
      <c r="I8" s="7">
        <v>716</v>
      </c>
      <c r="J8" s="7">
        <v>1124</v>
      </c>
      <c r="K8" s="8">
        <f t="shared" si="5"/>
        <v>1840</v>
      </c>
      <c r="L8" s="5">
        <f t="shared" si="2"/>
        <v>0.17648187224247075</v>
      </c>
    </row>
    <row r="9" spans="1:12" x14ac:dyDescent="0.15">
      <c r="A9" s="4" t="s">
        <v>14</v>
      </c>
      <c r="B9" s="7">
        <v>6941</v>
      </c>
      <c r="C9" s="7">
        <v>7353</v>
      </c>
      <c r="D9" s="8">
        <f t="shared" si="3"/>
        <v>14294</v>
      </c>
      <c r="E9" s="7">
        <v>1292</v>
      </c>
      <c r="F9" s="7">
        <v>1697</v>
      </c>
      <c r="G9" s="8">
        <f t="shared" si="4"/>
        <v>2989</v>
      </c>
      <c r="H9" s="5">
        <f t="shared" si="1"/>
        <v>0.20910871694417238</v>
      </c>
      <c r="I9" s="7">
        <v>571</v>
      </c>
      <c r="J9" s="7">
        <v>909</v>
      </c>
      <c r="K9" s="8">
        <f t="shared" si="5"/>
        <v>1480</v>
      </c>
      <c r="L9" s="5">
        <f t="shared" si="2"/>
        <v>0.10353994683083811</v>
      </c>
    </row>
    <row r="10" spans="1:12" x14ac:dyDescent="0.15">
      <c r="A10" s="4" t="s">
        <v>15</v>
      </c>
      <c r="B10" s="7">
        <v>3837</v>
      </c>
      <c r="C10" s="7">
        <v>3937</v>
      </c>
      <c r="D10" s="8">
        <f t="shared" si="3"/>
        <v>7774</v>
      </c>
      <c r="E10" s="7">
        <v>845</v>
      </c>
      <c r="F10" s="7">
        <v>1067</v>
      </c>
      <c r="G10" s="8">
        <f t="shared" si="4"/>
        <v>1912</v>
      </c>
      <c r="H10" s="5">
        <f t="shared" si="1"/>
        <v>0.24594803190120915</v>
      </c>
      <c r="I10" s="7">
        <v>392</v>
      </c>
      <c r="J10" s="7">
        <v>547</v>
      </c>
      <c r="K10" s="8">
        <f t="shared" si="5"/>
        <v>939</v>
      </c>
      <c r="L10" s="5">
        <f t="shared" si="2"/>
        <v>0.12078723951633651</v>
      </c>
    </row>
    <row r="11" spans="1:12" x14ac:dyDescent="0.15">
      <c r="A11" s="4" t="s">
        <v>16</v>
      </c>
      <c r="B11" s="7">
        <v>2833</v>
      </c>
      <c r="C11" s="7">
        <v>3048</v>
      </c>
      <c r="D11" s="8">
        <f t="shared" si="3"/>
        <v>5881</v>
      </c>
      <c r="E11" s="7">
        <v>863</v>
      </c>
      <c r="F11" s="7">
        <v>1244</v>
      </c>
      <c r="G11" s="8">
        <f t="shared" si="4"/>
        <v>2107</v>
      </c>
      <c r="H11" s="5">
        <f t="shared" si="1"/>
        <v>0.35827240265261012</v>
      </c>
      <c r="I11" s="7">
        <v>464</v>
      </c>
      <c r="J11" s="7">
        <v>810</v>
      </c>
      <c r="K11" s="8">
        <f t="shared" si="5"/>
        <v>1274</v>
      </c>
      <c r="L11" s="5">
        <f t="shared" si="2"/>
        <v>0.21662982485971774</v>
      </c>
    </row>
    <row r="12" spans="1:12" x14ac:dyDescent="0.15">
      <c r="A12" s="4" t="s">
        <v>17</v>
      </c>
      <c r="B12" s="7">
        <v>3001</v>
      </c>
      <c r="C12" s="7">
        <v>3247</v>
      </c>
      <c r="D12" s="8">
        <f t="shared" si="3"/>
        <v>6248</v>
      </c>
      <c r="E12" s="7">
        <v>800</v>
      </c>
      <c r="F12" s="7">
        <v>1150</v>
      </c>
      <c r="G12" s="8">
        <f t="shared" si="4"/>
        <v>1950</v>
      </c>
      <c r="H12" s="5">
        <f t="shared" si="1"/>
        <v>0.31209987195902689</v>
      </c>
      <c r="I12" s="7">
        <v>441</v>
      </c>
      <c r="J12" s="7">
        <v>719</v>
      </c>
      <c r="K12" s="8">
        <f t="shared" si="5"/>
        <v>1160</v>
      </c>
      <c r="L12" s="5">
        <f t="shared" si="2"/>
        <v>0.1856594110115237</v>
      </c>
    </row>
    <row r="13" spans="1:12" x14ac:dyDescent="0.15">
      <c r="A13" s="4" t="s">
        <v>18</v>
      </c>
      <c r="B13" s="7">
        <v>5545</v>
      </c>
      <c r="C13" s="7">
        <v>6199</v>
      </c>
      <c r="D13" s="8">
        <f t="shared" si="3"/>
        <v>11744</v>
      </c>
      <c r="E13" s="7">
        <v>1424</v>
      </c>
      <c r="F13" s="7">
        <v>2116</v>
      </c>
      <c r="G13" s="8">
        <f t="shared" si="4"/>
        <v>3540</v>
      </c>
      <c r="H13" s="5">
        <f t="shared" si="1"/>
        <v>0.30143051771117169</v>
      </c>
      <c r="I13" s="7">
        <v>694</v>
      </c>
      <c r="J13" s="7">
        <v>1239</v>
      </c>
      <c r="K13" s="8">
        <f t="shared" si="5"/>
        <v>1933</v>
      </c>
      <c r="L13" s="5">
        <f t="shared" si="2"/>
        <v>0.16459468664850135</v>
      </c>
    </row>
    <row r="14" spans="1:12" x14ac:dyDescent="0.15">
      <c r="A14" s="4" t="s">
        <v>19</v>
      </c>
      <c r="B14" s="7">
        <v>3583</v>
      </c>
      <c r="C14" s="7">
        <v>3927</v>
      </c>
      <c r="D14" s="8">
        <f t="shared" si="3"/>
        <v>7510</v>
      </c>
      <c r="E14" s="7">
        <v>919</v>
      </c>
      <c r="F14" s="7">
        <v>1301</v>
      </c>
      <c r="G14" s="8">
        <f t="shared" si="4"/>
        <v>2220</v>
      </c>
      <c r="H14" s="5">
        <f t="shared" si="1"/>
        <v>0.29560585885486018</v>
      </c>
      <c r="I14" s="7">
        <v>460</v>
      </c>
      <c r="J14" s="7">
        <v>757</v>
      </c>
      <c r="K14" s="8">
        <f t="shared" si="5"/>
        <v>1217</v>
      </c>
      <c r="L14" s="5">
        <f t="shared" si="2"/>
        <v>0.16205059920106524</v>
      </c>
    </row>
    <row r="15" spans="1:12" x14ac:dyDescent="0.15">
      <c r="A15" s="4" t="s">
        <v>20</v>
      </c>
      <c r="B15" s="7">
        <v>2574</v>
      </c>
      <c r="C15" s="7">
        <v>2830</v>
      </c>
      <c r="D15" s="8">
        <f t="shared" si="3"/>
        <v>5404</v>
      </c>
      <c r="E15" s="7">
        <v>773</v>
      </c>
      <c r="F15" s="7">
        <v>1095</v>
      </c>
      <c r="G15" s="8">
        <f t="shared" si="4"/>
        <v>1868</v>
      </c>
      <c r="H15" s="5">
        <f t="shared" si="1"/>
        <v>0.34566987416728351</v>
      </c>
      <c r="I15" s="7">
        <v>422</v>
      </c>
      <c r="J15" s="7">
        <v>712</v>
      </c>
      <c r="K15" s="8">
        <f t="shared" si="5"/>
        <v>1134</v>
      </c>
      <c r="L15" s="5">
        <f t="shared" si="2"/>
        <v>0.20984455958549222</v>
      </c>
    </row>
    <row r="16" spans="1:12" x14ac:dyDescent="0.15">
      <c r="A16" s="4" t="s">
        <v>21</v>
      </c>
      <c r="B16" s="7">
        <v>5626</v>
      </c>
      <c r="C16" s="7">
        <v>5936</v>
      </c>
      <c r="D16" s="8">
        <f t="shared" si="3"/>
        <v>11562</v>
      </c>
      <c r="E16" s="7">
        <v>1096</v>
      </c>
      <c r="F16" s="7">
        <v>1450</v>
      </c>
      <c r="G16" s="8">
        <f t="shared" si="4"/>
        <v>2546</v>
      </c>
      <c r="H16" s="5">
        <f t="shared" si="1"/>
        <v>0.22020411693478636</v>
      </c>
      <c r="I16" s="7">
        <v>505</v>
      </c>
      <c r="J16" s="7">
        <v>810</v>
      </c>
      <c r="K16" s="8">
        <f t="shared" si="5"/>
        <v>1315</v>
      </c>
      <c r="L16" s="5">
        <f t="shared" si="2"/>
        <v>0.11373464798477773</v>
      </c>
    </row>
    <row r="17" spans="1:12" x14ac:dyDescent="0.15">
      <c r="A17" s="4" t="s">
        <v>22</v>
      </c>
      <c r="B17" s="7">
        <v>3444</v>
      </c>
      <c r="C17" s="7">
        <v>3530</v>
      </c>
      <c r="D17" s="8">
        <f t="shared" si="3"/>
        <v>6974</v>
      </c>
      <c r="E17" s="7">
        <v>891</v>
      </c>
      <c r="F17" s="7">
        <v>1113</v>
      </c>
      <c r="G17" s="8">
        <f t="shared" si="4"/>
        <v>2004</v>
      </c>
      <c r="H17" s="5">
        <f t="shared" si="1"/>
        <v>0.28735302552337255</v>
      </c>
      <c r="I17" s="7">
        <v>375</v>
      </c>
      <c r="J17" s="7">
        <v>538</v>
      </c>
      <c r="K17" s="8">
        <f t="shared" si="5"/>
        <v>913</v>
      </c>
      <c r="L17" s="5">
        <f t="shared" si="2"/>
        <v>0.1309148264984227</v>
      </c>
    </row>
    <row r="18" spans="1:12" x14ac:dyDescent="0.15">
      <c r="A18" s="4" t="s">
        <v>23</v>
      </c>
      <c r="B18" s="7">
        <v>3983</v>
      </c>
      <c r="C18" s="7">
        <v>4254</v>
      </c>
      <c r="D18" s="8">
        <f t="shared" si="3"/>
        <v>8237</v>
      </c>
      <c r="E18" s="7">
        <v>897</v>
      </c>
      <c r="F18" s="7">
        <v>1145</v>
      </c>
      <c r="G18" s="8">
        <f t="shared" si="4"/>
        <v>2042</v>
      </c>
      <c r="H18" s="5">
        <f t="shared" si="1"/>
        <v>0.24790579094330459</v>
      </c>
      <c r="I18" s="7">
        <v>439</v>
      </c>
      <c r="J18" s="7">
        <v>581</v>
      </c>
      <c r="K18" s="8">
        <f t="shared" si="5"/>
        <v>1020</v>
      </c>
      <c r="L18" s="5">
        <f t="shared" si="2"/>
        <v>0.12383149204807575</v>
      </c>
    </row>
    <row r="19" spans="1:12" x14ac:dyDescent="0.15">
      <c r="A19" s="4" t="s">
        <v>24</v>
      </c>
      <c r="B19" s="7">
        <v>3946</v>
      </c>
      <c r="C19" s="7">
        <v>4116</v>
      </c>
      <c r="D19" s="8">
        <f t="shared" si="3"/>
        <v>8062</v>
      </c>
      <c r="E19" s="7">
        <v>939</v>
      </c>
      <c r="F19" s="7">
        <v>1145</v>
      </c>
      <c r="G19" s="8">
        <f t="shared" si="4"/>
        <v>2084</v>
      </c>
      <c r="H19" s="5">
        <f t="shared" si="1"/>
        <v>0.258496650955098</v>
      </c>
      <c r="I19" s="7">
        <v>416</v>
      </c>
      <c r="J19" s="7">
        <v>583</v>
      </c>
      <c r="K19" s="8">
        <f t="shared" si="5"/>
        <v>999</v>
      </c>
      <c r="L19" s="5">
        <f t="shared" si="2"/>
        <v>0.1239146613743488</v>
      </c>
    </row>
    <row r="20" spans="1:12" x14ac:dyDescent="0.15">
      <c r="A20" s="4" t="s">
        <v>25</v>
      </c>
      <c r="B20" s="7">
        <v>2340</v>
      </c>
      <c r="C20" s="7">
        <v>2408</v>
      </c>
      <c r="D20" s="8">
        <f t="shared" si="3"/>
        <v>4748</v>
      </c>
      <c r="E20" s="7">
        <v>619</v>
      </c>
      <c r="F20" s="7">
        <v>742</v>
      </c>
      <c r="G20" s="8">
        <f t="shared" si="4"/>
        <v>1361</v>
      </c>
      <c r="H20" s="5">
        <f t="shared" si="1"/>
        <v>0.28664700926705983</v>
      </c>
      <c r="I20" s="7">
        <v>264</v>
      </c>
      <c r="J20" s="7">
        <v>384</v>
      </c>
      <c r="K20" s="8">
        <f t="shared" si="5"/>
        <v>648</v>
      </c>
      <c r="L20" s="5">
        <f t="shared" si="2"/>
        <v>0.13647851727042964</v>
      </c>
    </row>
    <row r="21" spans="1:12" x14ac:dyDescent="0.15">
      <c r="A21" s="4" t="s">
        <v>26</v>
      </c>
      <c r="B21" s="7">
        <v>6589</v>
      </c>
      <c r="C21" s="7">
        <v>6932</v>
      </c>
      <c r="D21" s="8">
        <f t="shared" si="3"/>
        <v>13521</v>
      </c>
      <c r="E21" s="7">
        <v>1341</v>
      </c>
      <c r="F21" s="7">
        <v>1753</v>
      </c>
      <c r="G21" s="8">
        <f t="shared" si="4"/>
        <v>3094</v>
      </c>
      <c r="H21" s="5">
        <f t="shared" si="1"/>
        <v>0.22882922860735153</v>
      </c>
      <c r="I21" s="7">
        <v>588</v>
      </c>
      <c r="J21" s="7">
        <v>879</v>
      </c>
      <c r="K21" s="8">
        <f t="shared" si="5"/>
        <v>1467</v>
      </c>
      <c r="L21" s="5">
        <f t="shared" si="2"/>
        <v>0.10849789216773907</v>
      </c>
    </row>
    <row r="22" spans="1:12" x14ac:dyDescent="0.15">
      <c r="A22" s="4" t="s">
        <v>27</v>
      </c>
      <c r="B22" s="7">
        <v>2812</v>
      </c>
      <c r="C22" s="7">
        <v>3055</v>
      </c>
      <c r="D22" s="8">
        <f t="shared" si="3"/>
        <v>5867</v>
      </c>
      <c r="E22" s="7">
        <v>869</v>
      </c>
      <c r="F22" s="7">
        <v>1112</v>
      </c>
      <c r="G22" s="8">
        <f t="shared" si="4"/>
        <v>1981</v>
      </c>
      <c r="H22" s="5">
        <f t="shared" si="1"/>
        <v>0.33765126981421512</v>
      </c>
      <c r="I22" s="7">
        <v>466</v>
      </c>
      <c r="J22" s="7">
        <v>607</v>
      </c>
      <c r="K22" s="8">
        <f t="shared" si="5"/>
        <v>1073</v>
      </c>
      <c r="L22" s="5">
        <f t="shared" si="2"/>
        <v>0.18288733594682122</v>
      </c>
    </row>
    <row r="23" spans="1:12" x14ac:dyDescent="0.15">
      <c r="A23" s="4" t="s">
        <v>28</v>
      </c>
      <c r="B23" s="7">
        <v>4184</v>
      </c>
      <c r="C23" s="7">
        <v>4217</v>
      </c>
      <c r="D23" s="8">
        <f t="shared" si="3"/>
        <v>8401</v>
      </c>
      <c r="E23" s="7">
        <v>846</v>
      </c>
      <c r="F23" s="7">
        <v>1085</v>
      </c>
      <c r="G23" s="8">
        <f t="shared" si="4"/>
        <v>1931</v>
      </c>
      <c r="H23" s="5">
        <f t="shared" si="1"/>
        <v>0.22985358885846924</v>
      </c>
      <c r="I23" s="7">
        <v>391</v>
      </c>
      <c r="J23" s="7">
        <v>533</v>
      </c>
      <c r="K23" s="8">
        <f t="shared" si="5"/>
        <v>924</v>
      </c>
      <c r="L23" s="5">
        <f t="shared" si="2"/>
        <v>0.10998690632067611</v>
      </c>
    </row>
    <row r="24" spans="1:12" x14ac:dyDescent="0.15">
      <c r="A24" s="4" t="s">
        <v>29</v>
      </c>
      <c r="B24" s="7">
        <v>1603</v>
      </c>
      <c r="C24" s="7">
        <v>1628</v>
      </c>
      <c r="D24" s="8">
        <f t="shared" si="3"/>
        <v>3231</v>
      </c>
      <c r="E24" s="7">
        <v>467</v>
      </c>
      <c r="F24" s="7">
        <v>576</v>
      </c>
      <c r="G24" s="8">
        <f t="shared" si="4"/>
        <v>1043</v>
      </c>
      <c r="H24" s="5">
        <f t="shared" si="1"/>
        <v>0.32281027545651503</v>
      </c>
      <c r="I24" s="7">
        <v>191</v>
      </c>
      <c r="J24" s="7">
        <v>269</v>
      </c>
      <c r="K24" s="8">
        <f t="shared" si="5"/>
        <v>460</v>
      </c>
      <c r="L24" s="5">
        <f t="shared" si="2"/>
        <v>0.14237078303930673</v>
      </c>
    </row>
    <row r="25" spans="1:12" x14ac:dyDescent="0.15">
      <c r="A25" s="4" t="s">
        <v>30</v>
      </c>
      <c r="B25" s="7">
        <v>6028</v>
      </c>
      <c r="C25" s="7">
        <v>6459</v>
      </c>
      <c r="D25" s="8">
        <f t="shared" si="3"/>
        <v>12487</v>
      </c>
      <c r="E25" s="7">
        <v>1196</v>
      </c>
      <c r="F25" s="7">
        <v>1517</v>
      </c>
      <c r="G25" s="8">
        <f t="shared" si="4"/>
        <v>2713</v>
      </c>
      <c r="H25" s="5">
        <f t="shared" si="1"/>
        <v>0.21726595659485864</v>
      </c>
      <c r="I25" s="7">
        <v>536</v>
      </c>
      <c r="J25" s="7">
        <v>800</v>
      </c>
      <c r="K25" s="8">
        <f t="shared" si="5"/>
        <v>1336</v>
      </c>
      <c r="L25" s="5">
        <f t="shared" si="2"/>
        <v>0.10699127092175863</v>
      </c>
    </row>
    <row r="26" spans="1:12" x14ac:dyDescent="0.15">
      <c r="A26" s="4" t="s">
        <v>31</v>
      </c>
      <c r="B26" s="7">
        <v>571</v>
      </c>
      <c r="C26" s="7">
        <v>606</v>
      </c>
      <c r="D26" s="8">
        <f t="shared" si="3"/>
        <v>1177</v>
      </c>
      <c r="E26" s="7">
        <v>199</v>
      </c>
      <c r="F26" s="7">
        <v>237</v>
      </c>
      <c r="G26" s="8">
        <f t="shared" si="4"/>
        <v>436</v>
      </c>
      <c r="H26" s="5">
        <f t="shared" si="1"/>
        <v>0.37043330501274424</v>
      </c>
      <c r="I26" s="7">
        <v>77</v>
      </c>
      <c r="J26" s="7">
        <v>130</v>
      </c>
      <c r="K26" s="8">
        <f t="shared" si="5"/>
        <v>207</v>
      </c>
      <c r="L26" s="5">
        <f t="shared" si="2"/>
        <v>0.17587085811384875</v>
      </c>
    </row>
    <row r="27" spans="1:12" x14ac:dyDescent="0.15">
      <c r="A27" s="4" t="s">
        <v>32</v>
      </c>
      <c r="B27" s="7">
        <v>1870</v>
      </c>
      <c r="C27" s="7">
        <v>1999</v>
      </c>
      <c r="D27" s="8">
        <f t="shared" si="3"/>
        <v>3869</v>
      </c>
      <c r="E27" s="7">
        <v>622</v>
      </c>
      <c r="F27" s="7">
        <v>749</v>
      </c>
      <c r="G27" s="8">
        <f t="shared" si="4"/>
        <v>1371</v>
      </c>
      <c r="H27" s="5">
        <f t="shared" si="1"/>
        <v>0.35435513052468337</v>
      </c>
      <c r="I27" s="7">
        <v>255</v>
      </c>
      <c r="J27" s="7">
        <v>395</v>
      </c>
      <c r="K27" s="8">
        <f t="shared" si="5"/>
        <v>650</v>
      </c>
      <c r="L27" s="5">
        <f t="shared" si="2"/>
        <v>0.16800206771775653</v>
      </c>
    </row>
    <row r="28" spans="1:12" x14ac:dyDescent="0.15">
      <c r="A28" s="4" t="s">
        <v>33</v>
      </c>
      <c r="B28" s="7">
        <v>3867</v>
      </c>
      <c r="C28" s="7">
        <v>4082</v>
      </c>
      <c r="D28" s="8">
        <f t="shared" si="3"/>
        <v>7949</v>
      </c>
      <c r="E28" s="7">
        <v>1220</v>
      </c>
      <c r="F28" s="7">
        <v>1465</v>
      </c>
      <c r="G28" s="8">
        <f t="shared" si="4"/>
        <v>2685</v>
      </c>
      <c r="H28" s="5">
        <f t="shared" si="1"/>
        <v>0.33777833689772296</v>
      </c>
      <c r="I28" s="7">
        <v>543</v>
      </c>
      <c r="J28" s="7">
        <v>716</v>
      </c>
      <c r="K28" s="8">
        <f t="shared" si="5"/>
        <v>1259</v>
      </c>
      <c r="L28" s="5">
        <f t="shared" si="2"/>
        <v>0.15838470247829917</v>
      </c>
    </row>
    <row r="29" spans="1:12" x14ac:dyDescent="0.15">
      <c r="A29" s="4" t="s">
        <v>34</v>
      </c>
      <c r="B29" s="7">
        <v>470</v>
      </c>
      <c r="C29" s="7">
        <v>575</v>
      </c>
      <c r="D29" s="8">
        <f t="shared" si="3"/>
        <v>1045</v>
      </c>
      <c r="E29" s="7">
        <v>193</v>
      </c>
      <c r="F29" s="7">
        <v>277</v>
      </c>
      <c r="G29" s="8">
        <f t="shared" si="4"/>
        <v>470</v>
      </c>
      <c r="H29" s="5">
        <f t="shared" si="1"/>
        <v>0.44976076555023925</v>
      </c>
      <c r="I29" s="7">
        <v>101</v>
      </c>
      <c r="J29" s="7">
        <v>186</v>
      </c>
      <c r="K29" s="8">
        <f t="shared" si="5"/>
        <v>287</v>
      </c>
      <c r="L29" s="5">
        <f t="shared" si="2"/>
        <v>0.27464114832535885</v>
      </c>
    </row>
    <row r="30" spans="1:12" x14ac:dyDescent="0.15">
      <c r="A30" s="4" t="s">
        <v>35</v>
      </c>
      <c r="B30" s="7">
        <v>1156</v>
      </c>
      <c r="C30" s="7">
        <v>1223</v>
      </c>
      <c r="D30" s="8">
        <f t="shared" si="3"/>
        <v>2379</v>
      </c>
      <c r="E30" s="7">
        <v>363</v>
      </c>
      <c r="F30" s="7">
        <v>497</v>
      </c>
      <c r="G30" s="8">
        <f t="shared" si="4"/>
        <v>860</v>
      </c>
      <c r="H30" s="5">
        <f t="shared" si="1"/>
        <v>0.36149642707019758</v>
      </c>
      <c r="I30" s="7">
        <v>182</v>
      </c>
      <c r="J30" s="7">
        <v>307</v>
      </c>
      <c r="K30" s="8">
        <f t="shared" si="5"/>
        <v>489</v>
      </c>
      <c r="L30" s="5">
        <f t="shared" si="2"/>
        <v>0.20554854981084489</v>
      </c>
    </row>
    <row r="31" spans="1:12" x14ac:dyDescent="0.15">
      <c r="A31" s="4" t="s">
        <v>36</v>
      </c>
      <c r="B31" s="7">
        <v>1839</v>
      </c>
      <c r="C31" s="7">
        <v>1932</v>
      </c>
      <c r="D31" s="8">
        <f t="shared" si="3"/>
        <v>3771</v>
      </c>
      <c r="E31" s="7">
        <v>595</v>
      </c>
      <c r="F31" s="7">
        <v>710</v>
      </c>
      <c r="G31" s="8">
        <f t="shared" si="4"/>
        <v>1305</v>
      </c>
      <c r="H31" s="5">
        <f t="shared" si="1"/>
        <v>0.34606205250596661</v>
      </c>
      <c r="I31" s="7">
        <v>288</v>
      </c>
      <c r="J31" s="7">
        <v>408</v>
      </c>
      <c r="K31" s="8">
        <f t="shared" si="5"/>
        <v>696</v>
      </c>
      <c r="L31" s="5">
        <f t="shared" si="2"/>
        <v>0.18456642800318218</v>
      </c>
    </row>
    <row r="32" spans="1:12" x14ac:dyDescent="0.15">
      <c r="A32" s="4" t="s">
        <v>37</v>
      </c>
      <c r="B32" s="7">
        <v>193</v>
      </c>
      <c r="C32" s="7">
        <v>213</v>
      </c>
      <c r="D32" s="8">
        <f t="shared" si="3"/>
        <v>406</v>
      </c>
      <c r="E32" s="7">
        <v>88</v>
      </c>
      <c r="F32" s="7">
        <v>137</v>
      </c>
      <c r="G32" s="8">
        <f t="shared" si="4"/>
        <v>225</v>
      </c>
      <c r="H32" s="5">
        <f t="shared" si="1"/>
        <v>0.55418719211822665</v>
      </c>
      <c r="I32" s="7">
        <v>47</v>
      </c>
      <c r="J32" s="7">
        <v>96</v>
      </c>
      <c r="K32" s="8">
        <f t="shared" si="5"/>
        <v>143</v>
      </c>
      <c r="L32" s="5">
        <f t="shared" si="2"/>
        <v>0.35221674876847292</v>
      </c>
    </row>
    <row r="33" spans="1:12" x14ac:dyDescent="0.15">
      <c r="A33" s="4" t="s">
        <v>38</v>
      </c>
      <c r="B33" s="7">
        <v>1474</v>
      </c>
      <c r="C33" s="7">
        <v>1549</v>
      </c>
      <c r="D33" s="8">
        <f t="shared" si="3"/>
        <v>3023</v>
      </c>
      <c r="E33" s="7">
        <v>442</v>
      </c>
      <c r="F33" s="7">
        <v>574</v>
      </c>
      <c r="G33" s="8">
        <f t="shared" si="4"/>
        <v>1016</v>
      </c>
      <c r="H33" s="5">
        <f t="shared" si="1"/>
        <v>0.3360899768441945</v>
      </c>
      <c r="I33" s="7">
        <v>201</v>
      </c>
      <c r="J33" s="7">
        <v>319</v>
      </c>
      <c r="K33" s="8">
        <f t="shared" si="5"/>
        <v>520</v>
      </c>
      <c r="L33" s="5">
        <f t="shared" si="2"/>
        <v>0.17201455507773736</v>
      </c>
    </row>
    <row r="34" spans="1:12" x14ac:dyDescent="0.15">
      <c r="A34" s="4" t="s">
        <v>39</v>
      </c>
      <c r="B34" s="7">
        <v>790</v>
      </c>
      <c r="C34" s="7">
        <v>775</v>
      </c>
      <c r="D34" s="8">
        <f t="shared" si="3"/>
        <v>1565</v>
      </c>
      <c r="E34" s="7">
        <v>256</v>
      </c>
      <c r="F34" s="7">
        <v>334</v>
      </c>
      <c r="G34" s="8">
        <f t="shared" si="4"/>
        <v>590</v>
      </c>
      <c r="H34" s="5">
        <f t="shared" si="1"/>
        <v>0.3769968051118211</v>
      </c>
      <c r="I34" s="7">
        <v>119</v>
      </c>
      <c r="J34" s="7">
        <v>194</v>
      </c>
      <c r="K34" s="8">
        <f t="shared" si="5"/>
        <v>313</v>
      </c>
      <c r="L34" s="5">
        <f t="shared" si="2"/>
        <v>0.2</v>
      </c>
    </row>
    <row r="35" spans="1:12" x14ac:dyDescent="0.15">
      <c r="A35" s="4" t="s">
        <v>40</v>
      </c>
      <c r="B35" s="7">
        <v>868</v>
      </c>
      <c r="C35" s="7">
        <v>925</v>
      </c>
      <c r="D35" s="8">
        <f t="shared" si="3"/>
        <v>1793</v>
      </c>
      <c r="E35" s="7">
        <v>306</v>
      </c>
      <c r="F35" s="7">
        <v>411</v>
      </c>
      <c r="G35" s="8">
        <f t="shared" si="4"/>
        <v>717</v>
      </c>
      <c r="H35" s="5">
        <f t="shared" si="1"/>
        <v>0.39988845510317905</v>
      </c>
      <c r="I35" s="7">
        <v>133</v>
      </c>
      <c r="J35" s="7">
        <v>249</v>
      </c>
      <c r="K35" s="8">
        <f t="shared" si="5"/>
        <v>382</v>
      </c>
      <c r="L35" s="5">
        <f t="shared" si="2"/>
        <v>0.21305075292805353</v>
      </c>
    </row>
    <row r="36" spans="1:12" x14ac:dyDescent="0.15">
      <c r="A36" s="4" t="s">
        <v>41</v>
      </c>
      <c r="B36" s="7">
        <v>511</v>
      </c>
      <c r="C36" s="7">
        <v>541</v>
      </c>
      <c r="D36" s="8">
        <f t="shared" si="3"/>
        <v>1052</v>
      </c>
      <c r="E36" s="7">
        <v>152</v>
      </c>
      <c r="F36" s="7">
        <v>194</v>
      </c>
      <c r="G36" s="8">
        <f t="shared" si="4"/>
        <v>346</v>
      </c>
      <c r="H36" s="5">
        <f t="shared" si="1"/>
        <v>0.32889733840304181</v>
      </c>
      <c r="I36" s="7">
        <v>68</v>
      </c>
      <c r="J36" s="7">
        <v>122</v>
      </c>
      <c r="K36" s="8">
        <f t="shared" si="5"/>
        <v>190</v>
      </c>
      <c r="L36" s="5">
        <f t="shared" si="2"/>
        <v>0.1806083650190114</v>
      </c>
    </row>
    <row r="37" spans="1:12" x14ac:dyDescent="0.15">
      <c r="A37" s="4" t="s">
        <v>42</v>
      </c>
      <c r="B37" s="7">
        <v>404</v>
      </c>
      <c r="C37" s="7">
        <v>441</v>
      </c>
      <c r="D37" s="8">
        <f t="shared" si="3"/>
        <v>845</v>
      </c>
      <c r="E37" s="7">
        <v>112</v>
      </c>
      <c r="F37" s="7">
        <v>159</v>
      </c>
      <c r="G37" s="8">
        <f t="shared" si="4"/>
        <v>271</v>
      </c>
      <c r="H37" s="5">
        <f t="shared" si="1"/>
        <v>0.32071005917159762</v>
      </c>
      <c r="I37" s="7">
        <v>55</v>
      </c>
      <c r="J37" s="7">
        <v>106</v>
      </c>
      <c r="K37" s="8">
        <f t="shared" si="5"/>
        <v>161</v>
      </c>
      <c r="L37" s="5">
        <f t="shared" si="2"/>
        <v>0.19053254437869824</v>
      </c>
    </row>
    <row r="38" spans="1:12" x14ac:dyDescent="0.15">
      <c r="A38" s="4" t="s">
        <v>43</v>
      </c>
      <c r="B38" s="7">
        <v>7019</v>
      </c>
      <c r="C38" s="7">
        <v>7509</v>
      </c>
      <c r="D38" s="8">
        <f t="shared" si="3"/>
        <v>14528</v>
      </c>
      <c r="E38" s="7">
        <v>1346</v>
      </c>
      <c r="F38" s="7">
        <v>1824</v>
      </c>
      <c r="G38" s="8">
        <f t="shared" si="4"/>
        <v>3170</v>
      </c>
      <c r="H38" s="5">
        <f t="shared" si="1"/>
        <v>0.21819933920704845</v>
      </c>
      <c r="I38" s="7">
        <v>660</v>
      </c>
      <c r="J38" s="7">
        <v>1053</v>
      </c>
      <c r="K38" s="8">
        <f t="shared" si="5"/>
        <v>1713</v>
      </c>
      <c r="L38" s="5">
        <f t="shared" si="2"/>
        <v>0.1179102422907489</v>
      </c>
    </row>
    <row r="39" spans="1:12" x14ac:dyDescent="0.15">
      <c r="A39" s="4" t="s">
        <v>44</v>
      </c>
      <c r="B39" s="7">
        <v>1638</v>
      </c>
      <c r="C39" s="7">
        <v>1681</v>
      </c>
      <c r="D39" s="8">
        <f t="shared" si="3"/>
        <v>3319</v>
      </c>
      <c r="E39" s="7">
        <v>462</v>
      </c>
      <c r="F39" s="7">
        <v>599</v>
      </c>
      <c r="G39" s="8">
        <f t="shared" si="4"/>
        <v>1061</v>
      </c>
      <c r="H39" s="5">
        <f t="shared" si="1"/>
        <v>0.31967460078336851</v>
      </c>
      <c r="I39" s="7">
        <v>217</v>
      </c>
      <c r="J39" s="7">
        <v>366</v>
      </c>
      <c r="K39" s="8">
        <f t="shared" si="5"/>
        <v>583</v>
      </c>
      <c r="L39" s="5">
        <f t="shared" si="2"/>
        <v>0.17565531786682737</v>
      </c>
    </row>
    <row r="40" spans="1:12" x14ac:dyDescent="0.15">
      <c r="A40" s="4" t="s">
        <v>45</v>
      </c>
      <c r="B40" s="7">
        <v>362</v>
      </c>
      <c r="C40" s="7">
        <v>418</v>
      </c>
      <c r="D40" s="8">
        <f t="shared" si="3"/>
        <v>780</v>
      </c>
      <c r="E40" s="7">
        <v>135</v>
      </c>
      <c r="F40" s="7">
        <v>188</v>
      </c>
      <c r="G40" s="8">
        <f t="shared" si="4"/>
        <v>323</v>
      </c>
      <c r="H40" s="5">
        <f t="shared" si="1"/>
        <v>0.41410256410256413</v>
      </c>
      <c r="I40" s="7">
        <v>56</v>
      </c>
      <c r="J40" s="7">
        <v>111</v>
      </c>
      <c r="K40" s="8">
        <f t="shared" si="5"/>
        <v>167</v>
      </c>
      <c r="L40" s="5">
        <f t="shared" si="2"/>
        <v>0.21410256410256409</v>
      </c>
    </row>
    <row r="41" spans="1:12" x14ac:dyDescent="0.15">
      <c r="A41" s="4" t="s">
        <v>46</v>
      </c>
      <c r="B41" s="7">
        <v>873</v>
      </c>
      <c r="C41" s="7">
        <v>893</v>
      </c>
      <c r="D41" s="8">
        <f t="shared" si="3"/>
        <v>1766</v>
      </c>
      <c r="E41" s="7">
        <v>312</v>
      </c>
      <c r="F41" s="7">
        <v>401</v>
      </c>
      <c r="G41" s="8">
        <f t="shared" si="4"/>
        <v>713</v>
      </c>
      <c r="H41" s="5">
        <f t="shared" si="1"/>
        <v>0.40373725934314836</v>
      </c>
      <c r="I41" s="7">
        <v>158</v>
      </c>
      <c r="J41" s="7">
        <v>256</v>
      </c>
      <c r="K41" s="8">
        <f t="shared" si="5"/>
        <v>414</v>
      </c>
      <c r="L41" s="5">
        <f t="shared" si="2"/>
        <v>0.23442808607021517</v>
      </c>
    </row>
    <row r="42" spans="1:12" x14ac:dyDescent="0.15">
      <c r="A42" s="4" t="s">
        <v>47</v>
      </c>
      <c r="B42" s="7">
        <v>1068</v>
      </c>
      <c r="C42" s="7">
        <v>1158</v>
      </c>
      <c r="D42" s="8">
        <f t="shared" si="3"/>
        <v>2226</v>
      </c>
      <c r="E42" s="7">
        <v>336</v>
      </c>
      <c r="F42" s="7">
        <v>436</v>
      </c>
      <c r="G42" s="8">
        <f t="shared" si="4"/>
        <v>772</v>
      </c>
      <c r="H42" s="5">
        <f t="shared" si="1"/>
        <v>0.34681042228212039</v>
      </c>
      <c r="I42" s="7">
        <v>161</v>
      </c>
      <c r="J42" s="7">
        <v>251</v>
      </c>
      <c r="K42" s="8">
        <f t="shared" si="5"/>
        <v>412</v>
      </c>
      <c r="L42" s="5">
        <f t="shared" si="2"/>
        <v>0.18508535489667566</v>
      </c>
    </row>
    <row r="43" spans="1:12" x14ac:dyDescent="0.15">
      <c r="A43" s="4" t="s">
        <v>48</v>
      </c>
      <c r="B43" s="7">
        <v>939</v>
      </c>
      <c r="C43" s="7">
        <v>1051</v>
      </c>
      <c r="D43" s="8">
        <f t="shared" si="3"/>
        <v>1990</v>
      </c>
      <c r="E43" s="7">
        <v>302</v>
      </c>
      <c r="F43" s="7">
        <v>397</v>
      </c>
      <c r="G43" s="8">
        <f t="shared" si="4"/>
        <v>699</v>
      </c>
      <c r="H43" s="5">
        <f t="shared" si="1"/>
        <v>0.35125628140703519</v>
      </c>
      <c r="I43" s="7">
        <v>149</v>
      </c>
      <c r="J43" s="7">
        <v>245</v>
      </c>
      <c r="K43" s="8">
        <f t="shared" si="5"/>
        <v>394</v>
      </c>
      <c r="L43" s="5">
        <f t="shared" si="2"/>
        <v>0.19798994974874373</v>
      </c>
    </row>
    <row r="44" spans="1:12" x14ac:dyDescent="0.15">
      <c r="A44" s="4" t="s">
        <v>49</v>
      </c>
      <c r="B44" s="7">
        <v>1919</v>
      </c>
      <c r="C44" s="7">
        <v>1957</v>
      </c>
      <c r="D44" s="8">
        <f t="shared" si="3"/>
        <v>3876</v>
      </c>
      <c r="E44" s="7">
        <v>535</v>
      </c>
      <c r="F44" s="7">
        <v>664</v>
      </c>
      <c r="G44" s="8">
        <f t="shared" si="4"/>
        <v>1199</v>
      </c>
      <c r="H44" s="5">
        <f t="shared" si="1"/>
        <v>0.30933952528379771</v>
      </c>
      <c r="I44" s="7">
        <v>248</v>
      </c>
      <c r="J44" s="7">
        <v>357</v>
      </c>
      <c r="K44" s="8">
        <f t="shared" si="5"/>
        <v>605</v>
      </c>
      <c r="L44" s="5">
        <f t="shared" si="2"/>
        <v>0.15608875128998967</v>
      </c>
    </row>
    <row r="45" spans="1:12" x14ac:dyDescent="0.15">
      <c r="A45" s="4" t="s">
        <v>50</v>
      </c>
      <c r="B45" s="7">
        <v>7741</v>
      </c>
      <c r="C45" s="7">
        <v>8344</v>
      </c>
      <c r="D45" s="8">
        <f t="shared" si="3"/>
        <v>16085</v>
      </c>
      <c r="E45" s="7">
        <v>1669</v>
      </c>
      <c r="F45" s="7">
        <v>2166</v>
      </c>
      <c r="G45" s="8">
        <f t="shared" si="4"/>
        <v>3835</v>
      </c>
      <c r="H45" s="5">
        <f t="shared" si="1"/>
        <v>0.23842088902704384</v>
      </c>
      <c r="I45" s="7">
        <v>828</v>
      </c>
      <c r="J45" s="7">
        <v>1149</v>
      </c>
      <c r="K45" s="8">
        <f t="shared" si="5"/>
        <v>1977</v>
      </c>
      <c r="L45" s="5">
        <f t="shared" si="2"/>
        <v>0.12290954305253342</v>
      </c>
    </row>
    <row r="46" spans="1:12" x14ac:dyDescent="0.15">
      <c r="A46" s="4" t="s">
        <v>51</v>
      </c>
      <c r="B46" s="7">
        <v>2767</v>
      </c>
      <c r="C46" s="7">
        <v>2805</v>
      </c>
      <c r="D46" s="8">
        <f t="shared" si="3"/>
        <v>5572</v>
      </c>
      <c r="E46" s="7">
        <v>656</v>
      </c>
      <c r="F46" s="7">
        <v>872</v>
      </c>
      <c r="G46" s="8">
        <f t="shared" si="4"/>
        <v>1528</v>
      </c>
      <c r="H46" s="5">
        <f t="shared" si="1"/>
        <v>0.27422828427853552</v>
      </c>
      <c r="I46" s="7">
        <v>298</v>
      </c>
      <c r="J46" s="7">
        <v>491</v>
      </c>
      <c r="K46" s="8">
        <f t="shared" si="5"/>
        <v>789</v>
      </c>
      <c r="L46" s="5">
        <f t="shared" si="2"/>
        <v>0.14160086145010767</v>
      </c>
    </row>
    <row r="47" spans="1:12" x14ac:dyDescent="0.15">
      <c r="A47" s="4" t="s">
        <v>52</v>
      </c>
      <c r="B47" s="7">
        <v>1881</v>
      </c>
      <c r="C47" s="7">
        <v>2053</v>
      </c>
      <c r="D47" s="8">
        <f t="shared" si="3"/>
        <v>3934</v>
      </c>
      <c r="E47" s="7">
        <v>719</v>
      </c>
      <c r="F47" s="7">
        <v>955</v>
      </c>
      <c r="G47" s="8">
        <f t="shared" si="4"/>
        <v>1674</v>
      </c>
      <c r="H47" s="5">
        <f t="shared" si="1"/>
        <v>0.42552109811896288</v>
      </c>
      <c r="I47" s="7">
        <v>359</v>
      </c>
      <c r="J47" s="7">
        <v>604</v>
      </c>
      <c r="K47" s="8">
        <f t="shared" si="5"/>
        <v>963</v>
      </c>
      <c r="L47" s="5">
        <f t="shared" si="2"/>
        <v>0.24478901881037113</v>
      </c>
    </row>
    <row r="48" spans="1:12" x14ac:dyDescent="0.15">
      <c r="A48" s="4" t="s">
        <v>53</v>
      </c>
      <c r="B48" s="7">
        <v>557</v>
      </c>
      <c r="C48" s="7">
        <v>629</v>
      </c>
      <c r="D48" s="8">
        <f t="shared" si="3"/>
        <v>1186</v>
      </c>
      <c r="E48" s="7">
        <v>235</v>
      </c>
      <c r="F48" s="7">
        <v>314</v>
      </c>
      <c r="G48" s="8">
        <f t="shared" si="4"/>
        <v>549</v>
      </c>
      <c r="H48" s="5">
        <f t="shared" si="1"/>
        <v>0.46290050590219223</v>
      </c>
      <c r="I48" s="7">
        <v>113</v>
      </c>
      <c r="J48" s="7">
        <v>197</v>
      </c>
      <c r="K48" s="8">
        <f t="shared" si="5"/>
        <v>310</v>
      </c>
      <c r="L48" s="5">
        <f t="shared" si="2"/>
        <v>0.26138279932546377</v>
      </c>
    </row>
    <row r="49" spans="1:12" x14ac:dyDescent="0.15">
      <c r="A49" s="4" t="s">
        <v>54</v>
      </c>
      <c r="B49" s="7">
        <v>1450</v>
      </c>
      <c r="C49" s="7">
        <v>1529</v>
      </c>
      <c r="D49" s="8">
        <f t="shared" si="3"/>
        <v>2979</v>
      </c>
      <c r="E49" s="7">
        <v>321</v>
      </c>
      <c r="F49" s="7">
        <v>452</v>
      </c>
      <c r="G49" s="8">
        <f t="shared" si="4"/>
        <v>773</v>
      </c>
      <c r="H49" s="5">
        <f t="shared" si="1"/>
        <v>0.25948304800268546</v>
      </c>
      <c r="I49" s="7">
        <v>134</v>
      </c>
      <c r="J49" s="7">
        <v>251</v>
      </c>
      <c r="K49" s="8">
        <f t="shared" si="5"/>
        <v>385</v>
      </c>
      <c r="L49" s="5">
        <f t="shared" si="2"/>
        <v>0.12923799932863378</v>
      </c>
    </row>
    <row r="50" spans="1:12" x14ac:dyDescent="0.15">
      <c r="A50" s="4" t="s">
        <v>55</v>
      </c>
      <c r="B50" s="7">
        <v>855</v>
      </c>
      <c r="C50" s="7">
        <v>929</v>
      </c>
      <c r="D50" s="8">
        <f t="shared" si="3"/>
        <v>1784</v>
      </c>
      <c r="E50" s="7">
        <v>263</v>
      </c>
      <c r="F50" s="7">
        <v>336</v>
      </c>
      <c r="G50" s="8">
        <f t="shared" si="4"/>
        <v>599</v>
      </c>
      <c r="H50" s="5">
        <f t="shared" si="1"/>
        <v>0.33576233183856502</v>
      </c>
      <c r="I50" s="7">
        <v>113</v>
      </c>
      <c r="J50" s="7">
        <v>196</v>
      </c>
      <c r="K50" s="8">
        <f t="shared" si="5"/>
        <v>309</v>
      </c>
      <c r="L50" s="5">
        <f t="shared" si="2"/>
        <v>0.17320627802690583</v>
      </c>
    </row>
    <row r="51" spans="1:12" x14ac:dyDescent="0.15">
      <c r="A51" s="4" t="s">
        <v>56</v>
      </c>
      <c r="B51" s="7">
        <v>1060</v>
      </c>
      <c r="C51" s="7">
        <v>1141</v>
      </c>
      <c r="D51" s="8">
        <f>B51+C51</f>
        <v>2201</v>
      </c>
      <c r="E51" s="7">
        <v>373</v>
      </c>
      <c r="F51" s="7">
        <v>481</v>
      </c>
      <c r="G51" s="8">
        <f>E51+F51</f>
        <v>854</v>
      </c>
      <c r="H51" s="5">
        <f t="shared" si="1"/>
        <v>0.38800545206724218</v>
      </c>
      <c r="I51" s="7">
        <v>182</v>
      </c>
      <c r="J51" s="7">
        <v>284</v>
      </c>
      <c r="K51" s="8">
        <f>I51+J51</f>
        <v>466</v>
      </c>
      <c r="L51" s="5">
        <f t="shared" si="2"/>
        <v>0.21172194457064972</v>
      </c>
    </row>
    <row r="52" spans="1:12" x14ac:dyDescent="0.15">
      <c r="A52" s="4" t="s">
        <v>57</v>
      </c>
      <c r="B52" s="7">
        <v>1172</v>
      </c>
      <c r="C52" s="7">
        <v>1216</v>
      </c>
      <c r="D52" s="8">
        <f>B52+C52</f>
        <v>2388</v>
      </c>
      <c r="E52" s="7">
        <v>428</v>
      </c>
      <c r="F52" s="7">
        <v>462</v>
      </c>
      <c r="G52" s="8">
        <f>E52+F52</f>
        <v>890</v>
      </c>
      <c r="H52" s="5">
        <f t="shared" si="1"/>
        <v>0.37269681742043553</v>
      </c>
      <c r="I52" s="7">
        <v>171</v>
      </c>
      <c r="J52" s="7">
        <v>187</v>
      </c>
      <c r="K52" s="8">
        <f>I52+J52</f>
        <v>358</v>
      </c>
      <c r="L52" s="5">
        <f t="shared" si="2"/>
        <v>0.14991624790619765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2"/>
  <pageMargins left="0.7" right="0.7" top="0.75" bottom="0.75" header="0.3" footer="0.3"/>
  <pageSetup paperSize="9" scale="8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view="pageBreakPreview" zoomScale="85" zoomScaleNormal="85" zoomScaleSheetLayoutView="85" workbookViewId="0">
      <selection activeCell="F26" sqref="F26"/>
    </sheetView>
  </sheetViews>
  <sheetFormatPr defaultRowHeight="13.5" x14ac:dyDescent="0.15"/>
  <sheetData>
    <row r="1" spans="1:12" x14ac:dyDescent="0.15">
      <c r="A1" s="17" t="s">
        <v>59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x14ac:dyDescent="0.15">
      <c r="A2" s="18" t="s">
        <v>0</v>
      </c>
      <c r="B2" s="20" t="s">
        <v>1</v>
      </c>
      <c r="C2" s="20"/>
      <c r="D2" s="20"/>
      <c r="E2" s="20" t="s">
        <v>2</v>
      </c>
      <c r="F2" s="20"/>
      <c r="G2" s="20"/>
      <c r="H2" s="21" t="s">
        <v>3</v>
      </c>
      <c r="I2" s="20" t="s">
        <v>4</v>
      </c>
      <c r="J2" s="20"/>
      <c r="K2" s="20"/>
      <c r="L2" s="23" t="s">
        <v>5</v>
      </c>
    </row>
    <row r="3" spans="1:12" x14ac:dyDescent="0.15">
      <c r="A3" s="19"/>
      <c r="B3" s="2" t="s">
        <v>6</v>
      </c>
      <c r="C3" s="2" t="s">
        <v>7</v>
      </c>
      <c r="D3" s="2" t="s">
        <v>8</v>
      </c>
      <c r="E3" s="2" t="s">
        <v>6</v>
      </c>
      <c r="F3" s="2" t="s">
        <v>7</v>
      </c>
      <c r="G3" s="2" t="s">
        <v>8</v>
      </c>
      <c r="H3" s="22"/>
      <c r="I3" s="2" t="s">
        <v>6</v>
      </c>
      <c r="J3" s="2" t="s">
        <v>7</v>
      </c>
      <c r="K3" s="2" t="s">
        <v>8</v>
      </c>
      <c r="L3" s="24"/>
    </row>
    <row r="4" spans="1:12" x14ac:dyDescent="0.15">
      <c r="A4" s="3" t="s">
        <v>9</v>
      </c>
      <c r="B4" s="6">
        <f t="shared" ref="B4:G4" si="0">SUM(B5:B52)</f>
        <v>127763</v>
      </c>
      <c r="C4" s="6">
        <f t="shared" si="0"/>
        <v>136435</v>
      </c>
      <c r="D4" s="6">
        <f t="shared" si="0"/>
        <v>264198</v>
      </c>
      <c r="E4" s="6">
        <f t="shared" si="0"/>
        <v>32406</v>
      </c>
      <c r="F4" s="6">
        <f t="shared" si="0"/>
        <v>42703</v>
      </c>
      <c r="G4" s="6">
        <f t="shared" si="0"/>
        <v>75109</v>
      </c>
      <c r="H4" s="5">
        <f>G4/D4</f>
        <v>0.2842905699513244</v>
      </c>
      <c r="I4" s="6">
        <f>SUM(I5:I52)</f>
        <v>15206</v>
      </c>
      <c r="J4" s="6">
        <f>SUM(J5:J52)</f>
        <v>23618</v>
      </c>
      <c r="K4" s="6">
        <f>SUM(K5:K52)</f>
        <v>38824</v>
      </c>
      <c r="L4" s="5">
        <f>K4/D4</f>
        <v>0.14695039326565681</v>
      </c>
    </row>
    <row r="5" spans="1:12" x14ac:dyDescent="0.15">
      <c r="A5" s="4" t="s">
        <v>10</v>
      </c>
      <c r="B5" s="7">
        <v>1611</v>
      </c>
      <c r="C5" s="7">
        <v>1946</v>
      </c>
      <c r="D5" s="8">
        <f>B5+C5</f>
        <v>3557</v>
      </c>
      <c r="E5" s="7">
        <v>531</v>
      </c>
      <c r="F5" s="7">
        <v>785</v>
      </c>
      <c r="G5" s="8">
        <f>E5+F5</f>
        <v>1316</v>
      </c>
      <c r="H5" s="5">
        <f t="shared" ref="H5:H52" si="1">G5/D5</f>
        <v>0.36997469777902725</v>
      </c>
      <c r="I5" s="7">
        <v>279</v>
      </c>
      <c r="J5" s="7">
        <v>478</v>
      </c>
      <c r="K5" s="8">
        <f>I5+J5</f>
        <v>757</v>
      </c>
      <c r="L5" s="5">
        <f t="shared" ref="L5:L52" si="2">K5/D5</f>
        <v>0.21281979195951645</v>
      </c>
    </row>
    <row r="6" spans="1:12" x14ac:dyDescent="0.15">
      <c r="A6" s="4" t="s">
        <v>11</v>
      </c>
      <c r="B6" s="7">
        <v>2342</v>
      </c>
      <c r="C6" s="7">
        <v>2677</v>
      </c>
      <c r="D6" s="8">
        <f t="shared" ref="D6:D50" si="3">B6+C6</f>
        <v>5019</v>
      </c>
      <c r="E6" s="7">
        <v>798</v>
      </c>
      <c r="F6" s="7">
        <v>1101</v>
      </c>
      <c r="G6" s="8">
        <f t="shared" ref="G6:G50" si="4">E6+F6</f>
        <v>1899</v>
      </c>
      <c r="H6" s="5">
        <f t="shared" si="1"/>
        <v>0.37836222355050808</v>
      </c>
      <c r="I6" s="7">
        <v>426</v>
      </c>
      <c r="J6" s="7">
        <v>680</v>
      </c>
      <c r="K6" s="8">
        <f t="shared" ref="K6:K50" si="5">I6+J6</f>
        <v>1106</v>
      </c>
      <c r="L6" s="5">
        <f t="shared" si="2"/>
        <v>0.2203626220362622</v>
      </c>
    </row>
    <row r="7" spans="1:12" x14ac:dyDescent="0.15">
      <c r="A7" s="4" t="s">
        <v>12</v>
      </c>
      <c r="B7" s="7">
        <v>4411</v>
      </c>
      <c r="C7" s="7">
        <v>4516</v>
      </c>
      <c r="D7" s="8">
        <f t="shared" si="3"/>
        <v>8927</v>
      </c>
      <c r="E7" s="7">
        <v>1187</v>
      </c>
      <c r="F7" s="7">
        <v>1510</v>
      </c>
      <c r="G7" s="8">
        <f t="shared" si="4"/>
        <v>2697</v>
      </c>
      <c r="H7" s="5">
        <f t="shared" si="1"/>
        <v>0.30211717262238152</v>
      </c>
      <c r="I7" s="7">
        <v>551</v>
      </c>
      <c r="J7" s="7">
        <v>847</v>
      </c>
      <c r="K7" s="8">
        <f t="shared" si="5"/>
        <v>1398</v>
      </c>
      <c r="L7" s="5">
        <f t="shared" si="2"/>
        <v>0.15660356222695193</v>
      </c>
    </row>
    <row r="8" spans="1:12" x14ac:dyDescent="0.15">
      <c r="A8" s="4" t="s">
        <v>13</v>
      </c>
      <c r="B8" s="7">
        <v>5006</v>
      </c>
      <c r="C8" s="7">
        <v>5468</v>
      </c>
      <c r="D8" s="8">
        <f t="shared" si="3"/>
        <v>10474</v>
      </c>
      <c r="E8" s="7">
        <v>1404</v>
      </c>
      <c r="F8" s="7">
        <v>1923</v>
      </c>
      <c r="G8" s="8">
        <f t="shared" si="4"/>
        <v>3327</v>
      </c>
      <c r="H8" s="5">
        <f t="shared" si="1"/>
        <v>0.31764368913500096</v>
      </c>
      <c r="I8" s="7">
        <v>704</v>
      </c>
      <c r="J8" s="7">
        <v>1113</v>
      </c>
      <c r="K8" s="8">
        <f t="shared" si="5"/>
        <v>1817</v>
      </c>
      <c r="L8" s="5">
        <f t="shared" si="2"/>
        <v>0.1734771815925148</v>
      </c>
    </row>
    <row r="9" spans="1:12" x14ac:dyDescent="0.15">
      <c r="A9" s="4" t="s">
        <v>14</v>
      </c>
      <c r="B9" s="7">
        <v>6943</v>
      </c>
      <c r="C9" s="7">
        <v>7338</v>
      </c>
      <c r="D9" s="8">
        <f t="shared" si="3"/>
        <v>14281</v>
      </c>
      <c r="E9" s="7">
        <v>1270</v>
      </c>
      <c r="F9" s="7">
        <v>1661</v>
      </c>
      <c r="G9" s="8">
        <f t="shared" si="4"/>
        <v>2931</v>
      </c>
      <c r="H9" s="5">
        <f t="shared" si="1"/>
        <v>0.20523772845038862</v>
      </c>
      <c r="I9" s="7">
        <v>561</v>
      </c>
      <c r="J9" s="7">
        <v>870</v>
      </c>
      <c r="K9" s="8">
        <f t="shared" si="5"/>
        <v>1431</v>
      </c>
      <c r="L9" s="5">
        <f t="shared" si="2"/>
        <v>0.100203067012114</v>
      </c>
    </row>
    <row r="10" spans="1:12" x14ac:dyDescent="0.15">
      <c r="A10" s="4" t="s">
        <v>15</v>
      </c>
      <c r="B10" s="7">
        <v>3849</v>
      </c>
      <c r="C10" s="7">
        <v>3973</v>
      </c>
      <c r="D10" s="8">
        <f t="shared" si="3"/>
        <v>7822</v>
      </c>
      <c r="E10" s="7">
        <v>837</v>
      </c>
      <c r="F10" s="7">
        <v>1061</v>
      </c>
      <c r="G10" s="8">
        <f t="shared" si="4"/>
        <v>1898</v>
      </c>
      <c r="H10" s="5">
        <f t="shared" si="1"/>
        <v>0.24264893889030939</v>
      </c>
      <c r="I10" s="7">
        <v>377</v>
      </c>
      <c r="J10" s="7">
        <v>529</v>
      </c>
      <c r="K10" s="8">
        <f t="shared" si="5"/>
        <v>906</v>
      </c>
      <c r="L10" s="5">
        <f t="shared" si="2"/>
        <v>0.11582715418051649</v>
      </c>
    </row>
    <row r="11" spans="1:12" x14ac:dyDescent="0.15">
      <c r="A11" s="4" t="s">
        <v>16</v>
      </c>
      <c r="B11" s="7">
        <v>2854</v>
      </c>
      <c r="C11" s="7">
        <v>3118</v>
      </c>
      <c r="D11" s="8">
        <f t="shared" si="3"/>
        <v>5972</v>
      </c>
      <c r="E11" s="7">
        <v>871</v>
      </c>
      <c r="F11" s="7">
        <v>1266</v>
      </c>
      <c r="G11" s="8">
        <f t="shared" si="4"/>
        <v>2137</v>
      </c>
      <c r="H11" s="5">
        <f t="shared" si="1"/>
        <v>0.35783657066309443</v>
      </c>
      <c r="I11" s="7">
        <v>470</v>
      </c>
      <c r="J11" s="7">
        <v>827</v>
      </c>
      <c r="K11" s="8">
        <f t="shared" si="5"/>
        <v>1297</v>
      </c>
      <c r="L11" s="5">
        <f t="shared" si="2"/>
        <v>0.21718017414601473</v>
      </c>
    </row>
    <row r="12" spans="1:12" x14ac:dyDescent="0.15">
      <c r="A12" s="4" t="s">
        <v>17</v>
      </c>
      <c r="B12" s="7">
        <v>2987</v>
      </c>
      <c r="C12" s="7">
        <v>3278</v>
      </c>
      <c r="D12" s="8">
        <f t="shared" si="3"/>
        <v>6265</v>
      </c>
      <c r="E12" s="7">
        <v>800</v>
      </c>
      <c r="F12" s="7">
        <v>1180</v>
      </c>
      <c r="G12" s="8">
        <f t="shared" si="4"/>
        <v>1980</v>
      </c>
      <c r="H12" s="5">
        <f t="shared" si="1"/>
        <v>0.31604150039904227</v>
      </c>
      <c r="I12" s="7">
        <v>430</v>
      </c>
      <c r="J12" s="7">
        <v>732</v>
      </c>
      <c r="K12" s="8">
        <f t="shared" si="5"/>
        <v>1162</v>
      </c>
      <c r="L12" s="5">
        <f t="shared" si="2"/>
        <v>0.18547486033519553</v>
      </c>
    </row>
    <row r="13" spans="1:12" x14ac:dyDescent="0.15">
      <c r="A13" s="4" t="s">
        <v>18</v>
      </c>
      <c r="B13" s="7">
        <v>5604</v>
      </c>
      <c r="C13" s="7">
        <v>6296</v>
      </c>
      <c r="D13" s="8">
        <f t="shared" si="3"/>
        <v>11900</v>
      </c>
      <c r="E13" s="7">
        <v>1411</v>
      </c>
      <c r="F13" s="7">
        <v>2120</v>
      </c>
      <c r="G13" s="8">
        <f t="shared" si="4"/>
        <v>3531</v>
      </c>
      <c r="H13" s="5">
        <f t="shared" si="1"/>
        <v>0.29672268907563026</v>
      </c>
      <c r="I13" s="7">
        <v>685</v>
      </c>
      <c r="J13" s="7">
        <v>1222</v>
      </c>
      <c r="K13" s="8">
        <f t="shared" si="5"/>
        <v>1907</v>
      </c>
      <c r="L13" s="5">
        <f t="shared" si="2"/>
        <v>0.16025210084033614</v>
      </c>
    </row>
    <row r="14" spans="1:12" x14ac:dyDescent="0.15">
      <c r="A14" s="4" t="s">
        <v>19</v>
      </c>
      <c r="B14" s="7">
        <v>3619</v>
      </c>
      <c r="C14" s="7">
        <v>3957</v>
      </c>
      <c r="D14" s="8">
        <f t="shared" si="3"/>
        <v>7576</v>
      </c>
      <c r="E14" s="7">
        <v>924</v>
      </c>
      <c r="F14" s="7">
        <v>1302</v>
      </c>
      <c r="G14" s="8">
        <f t="shared" si="4"/>
        <v>2226</v>
      </c>
      <c r="H14" s="5">
        <f t="shared" si="1"/>
        <v>0.29382259767687435</v>
      </c>
      <c r="I14" s="7">
        <v>449</v>
      </c>
      <c r="J14" s="7">
        <v>743</v>
      </c>
      <c r="K14" s="8">
        <f t="shared" si="5"/>
        <v>1192</v>
      </c>
      <c r="L14" s="5">
        <f t="shared" si="2"/>
        <v>0.1573389651531151</v>
      </c>
    </row>
    <row r="15" spans="1:12" x14ac:dyDescent="0.15">
      <c r="A15" s="4" t="s">
        <v>20</v>
      </c>
      <c r="B15" s="7">
        <v>2592</v>
      </c>
      <c r="C15" s="7">
        <v>2837</v>
      </c>
      <c r="D15" s="8">
        <f t="shared" si="3"/>
        <v>5429</v>
      </c>
      <c r="E15" s="7">
        <v>764</v>
      </c>
      <c r="F15" s="7">
        <v>1101</v>
      </c>
      <c r="G15" s="8">
        <f t="shared" si="4"/>
        <v>1865</v>
      </c>
      <c r="H15" s="5">
        <f t="shared" si="1"/>
        <v>0.34352551114385704</v>
      </c>
      <c r="I15" s="7">
        <v>417</v>
      </c>
      <c r="J15" s="7">
        <v>697</v>
      </c>
      <c r="K15" s="8">
        <f t="shared" si="5"/>
        <v>1114</v>
      </c>
      <c r="L15" s="5">
        <f t="shared" si="2"/>
        <v>0.20519432676367655</v>
      </c>
    </row>
    <row r="16" spans="1:12" x14ac:dyDescent="0.15">
      <c r="A16" s="4" t="s">
        <v>21</v>
      </c>
      <c r="B16" s="7">
        <v>5585</v>
      </c>
      <c r="C16" s="7">
        <v>5947</v>
      </c>
      <c r="D16" s="8">
        <f t="shared" si="3"/>
        <v>11532</v>
      </c>
      <c r="E16" s="7">
        <v>1090</v>
      </c>
      <c r="F16" s="7">
        <v>1432</v>
      </c>
      <c r="G16" s="8">
        <f t="shared" si="4"/>
        <v>2522</v>
      </c>
      <c r="H16" s="5">
        <f t="shared" si="1"/>
        <v>0.21869580298300381</v>
      </c>
      <c r="I16" s="7">
        <v>514</v>
      </c>
      <c r="J16" s="7">
        <v>810</v>
      </c>
      <c r="K16" s="8">
        <f t="shared" si="5"/>
        <v>1324</v>
      </c>
      <c r="L16" s="5">
        <f t="shared" si="2"/>
        <v>0.11481096080471731</v>
      </c>
    </row>
    <row r="17" spans="1:12" x14ac:dyDescent="0.15">
      <c r="A17" s="4" t="s">
        <v>22</v>
      </c>
      <c r="B17" s="7">
        <v>3433</v>
      </c>
      <c r="C17" s="7">
        <v>3535</v>
      </c>
      <c r="D17" s="8">
        <f t="shared" si="3"/>
        <v>6968</v>
      </c>
      <c r="E17" s="7">
        <v>890</v>
      </c>
      <c r="F17" s="7">
        <v>1103</v>
      </c>
      <c r="G17" s="8">
        <f t="shared" si="4"/>
        <v>1993</v>
      </c>
      <c r="H17" s="5">
        <f t="shared" si="1"/>
        <v>0.28602181400688864</v>
      </c>
      <c r="I17" s="7">
        <v>358</v>
      </c>
      <c r="J17" s="7">
        <v>529</v>
      </c>
      <c r="K17" s="8">
        <f t="shared" si="5"/>
        <v>887</v>
      </c>
      <c r="L17" s="5">
        <f t="shared" si="2"/>
        <v>0.12729621125143514</v>
      </c>
    </row>
    <row r="18" spans="1:12" x14ac:dyDescent="0.15">
      <c r="A18" s="4" t="s">
        <v>23</v>
      </c>
      <c r="B18" s="7">
        <v>3979</v>
      </c>
      <c r="C18" s="7">
        <v>4225</v>
      </c>
      <c r="D18" s="8">
        <f t="shared" si="3"/>
        <v>8204</v>
      </c>
      <c r="E18" s="7">
        <v>887</v>
      </c>
      <c r="F18" s="7">
        <v>1133</v>
      </c>
      <c r="G18" s="8">
        <f t="shared" si="4"/>
        <v>2020</v>
      </c>
      <c r="H18" s="5">
        <f t="shared" si="1"/>
        <v>0.2462213554363725</v>
      </c>
      <c r="I18" s="7">
        <v>421</v>
      </c>
      <c r="J18" s="7">
        <v>543</v>
      </c>
      <c r="K18" s="8">
        <f t="shared" si="5"/>
        <v>964</v>
      </c>
      <c r="L18" s="5">
        <f t="shared" si="2"/>
        <v>0.11750365675280351</v>
      </c>
    </row>
    <row r="19" spans="1:12" x14ac:dyDescent="0.15">
      <c r="A19" s="4" t="s">
        <v>24</v>
      </c>
      <c r="B19" s="7">
        <v>3928</v>
      </c>
      <c r="C19" s="7">
        <v>4124</v>
      </c>
      <c r="D19" s="8">
        <f t="shared" si="3"/>
        <v>8052</v>
      </c>
      <c r="E19" s="7">
        <v>908</v>
      </c>
      <c r="F19" s="7">
        <v>1135</v>
      </c>
      <c r="G19" s="8">
        <f t="shared" si="4"/>
        <v>2043</v>
      </c>
      <c r="H19" s="5">
        <f t="shared" si="1"/>
        <v>0.25372578241430699</v>
      </c>
      <c r="I19" s="7">
        <v>403</v>
      </c>
      <c r="J19" s="7">
        <v>569</v>
      </c>
      <c r="K19" s="8">
        <f t="shared" si="5"/>
        <v>972</v>
      </c>
      <c r="L19" s="5">
        <f t="shared" si="2"/>
        <v>0.12071535022354694</v>
      </c>
    </row>
    <row r="20" spans="1:12" x14ac:dyDescent="0.15">
      <c r="A20" s="4" t="s">
        <v>25</v>
      </c>
      <c r="B20" s="7">
        <v>2348</v>
      </c>
      <c r="C20" s="7">
        <v>2420</v>
      </c>
      <c r="D20" s="8">
        <f t="shared" si="3"/>
        <v>4768</v>
      </c>
      <c r="E20" s="7">
        <v>621</v>
      </c>
      <c r="F20" s="7">
        <v>735</v>
      </c>
      <c r="G20" s="8">
        <f t="shared" si="4"/>
        <v>1356</v>
      </c>
      <c r="H20" s="5">
        <f t="shared" si="1"/>
        <v>0.28439597315436244</v>
      </c>
      <c r="I20" s="7">
        <v>261</v>
      </c>
      <c r="J20" s="7">
        <v>381</v>
      </c>
      <c r="K20" s="8">
        <f t="shared" si="5"/>
        <v>642</v>
      </c>
      <c r="L20" s="5">
        <f t="shared" si="2"/>
        <v>0.13464765100671142</v>
      </c>
    </row>
    <row r="21" spans="1:12" x14ac:dyDescent="0.15">
      <c r="A21" s="4" t="s">
        <v>26</v>
      </c>
      <c r="B21" s="7">
        <v>6588</v>
      </c>
      <c r="C21" s="7">
        <v>6974</v>
      </c>
      <c r="D21" s="8">
        <f t="shared" si="3"/>
        <v>13562</v>
      </c>
      <c r="E21" s="7">
        <v>1346</v>
      </c>
      <c r="F21" s="7">
        <v>1722</v>
      </c>
      <c r="G21" s="8">
        <f t="shared" si="4"/>
        <v>3068</v>
      </c>
      <c r="H21" s="5">
        <f t="shared" si="1"/>
        <v>0.22622032148650642</v>
      </c>
      <c r="I21" s="7">
        <v>572</v>
      </c>
      <c r="J21" s="7">
        <v>847</v>
      </c>
      <c r="K21" s="8">
        <f t="shared" si="5"/>
        <v>1419</v>
      </c>
      <c r="L21" s="5">
        <f t="shared" si="2"/>
        <v>0.10463058545937177</v>
      </c>
    </row>
    <row r="22" spans="1:12" x14ac:dyDescent="0.15">
      <c r="A22" s="4" t="s">
        <v>27</v>
      </c>
      <c r="B22" s="7">
        <v>2818</v>
      </c>
      <c r="C22" s="7">
        <v>3105</v>
      </c>
      <c r="D22" s="8">
        <f t="shared" si="3"/>
        <v>5923</v>
      </c>
      <c r="E22" s="7">
        <v>859</v>
      </c>
      <c r="F22" s="7">
        <v>1113</v>
      </c>
      <c r="G22" s="8">
        <f t="shared" si="4"/>
        <v>1972</v>
      </c>
      <c r="H22" s="5">
        <f t="shared" si="1"/>
        <v>0.33293938882323149</v>
      </c>
      <c r="I22" s="7">
        <v>455</v>
      </c>
      <c r="J22" s="7">
        <v>589</v>
      </c>
      <c r="K22" s="8">
        <f t="shared" si="5"/>
        <v>1044</v>
      </c>
      <c r="L22" s="5">
        <f t="shared" si="2"/>
        <v>0.17626202937700489</v>
      </c>
    </row>
    <row r="23" spans="1:12" x14ac:dyDescent="0.15">
      <c r="A23" s="4" t="s">
        <v>28</v>
      </c>
      <c r="B23" s="7">
        <v>4204</v>
      </c>
      <c r="C23" s="7">
        <v>4188</v>
      </c>
      <c r="D23" s="8">
        <f t="shared" si="3"/>
        <v>8392</v>
      </c>
      <c r="E23" s="7">
        <v>833</v>
      </c>
      <c r="F23" s="7">
        <v>1059</v>
      </c>
      <c r="G23" s="8">
        <f t="shared" si="4"/>
        <v>1892</v>
      </c>
      <c r="H23" s="5">
        <f t="shared" si="1"/>
        <v>0.22545281220209723</v>
      </c>
      <c r="I23" s="7">
        <v>374</v>
      </c>
      <c r="J23" s="7">
        <v>499</v>
      </c>
      <c r="K23" s="8">
        <f t="shared" si="5"/>
        <v>873</v>
      </c>
      <c r="L23" s="5">
        <f t="shared" si="2"/>
        <v>0.1040276453765491</v>
      </c>
    </row>
    <row r="24" spans="1:12" x14ac:dyDescent="0.15">
      <c r="A24" s="4" t="s">
        <v>29</v>
      </c>
      <c r="B24" s="7">
        <v>1619</v>
      </c>
      <c r="C24" s="7">
        <v>1640</v>
      </c>
      <c r="D24" s="8">
        <f t="shared" si="3"/>
        <v>3259</v>
      </c>
      <c r="E24" s="7">
        <v>458</v>
      </c>
      <c r="F24" s="7">
        <v>557</v>
      </c>
      <c r="G24" s="8">
        <f t="shared" si="4"/>
        <v>1015</v>
      </c>
      <c r="H24" s="5">
        <f t="shared" si="1"/>
        <v>0.31144522859772938</v>
      </c>
      <c r="I24" s="7">
        <v>178</v>
      </c>
      <c r="J24" s="7">
        <v>267</v>
      </c>
      <c r="K24" s="8">
        <f t="shared" si="5"/>
        <v>445</v>
      </c>
      <c r="L24" s="5">
        <f t="shared" si="2"/>
        <v>0.1365449524393986</v>
      </c>
    </row>
    <row r="25" spans="1:12" x14ac:dyDescent="0.15">
      <c r="A25" s="4" t="s">
        <v>30</v>
      </c>
      <c r="B25" s="7">
        <v>6003</v>
      </c>
      <c r="C25" s="7">
        <v>6438</v>
      </c>
      <c r="D25" s="8">
        <f t="shared" si="3"/>
        <v>12441</v>
      </c>
      <c r="E25" s="7">
        <v>1170</v>
      </c>
      <c r="F25" s="7">
        <v>1503</v>
      </c>
      <c r="G25" s="8">
        <f t="shared" si="4"/>
        <v>2673</v>
      </c>
      <c r="H25" s="5">
        <f t="shared" si="1"/>
        <v>0.21485411140583555</v>
      </c>
      <c r="I25" s="7">
        <v>507</v>
      </c>
      <c r="J25" s="7">
        <v>783</v>
      </c>
      <c r="K25" s="8">
        <f t="shared" si="5"/>
        <v>1290</v>
      </c>
      <c r="L25" s="5">
        <f t="shared" si="2"/>
        <v>0.10368941403424162</v>
      </c>
    </row>
    <row r="26" spans="1:12" x14ac:dyDescent="0.15">
      <c r="A26" s="4" t="s">
        <v>31</v>
      </c>
      <c r="B26" s="7">
        <v>579</v>
      </c>
      <c r="C26" s="7">
        <v>620</v>
      </c>
      <c r="D26" s="8">
        <f t="shared" si="3"/>
        <v>1199</v>
      </c>
      <c r="E26" s="7">
        <v>199</v>
      </c>
      <c r="F26" s="7">
        <v>237</v>
      </c>
      <c r="G26" s="8">
        <f t="shared" si="4"/>
        <v>436</v>
      </c>
      <c r="H26" s="5">
        <f t="shared" si="1"/>
        <v>0.36363636363636365</v>
      </c>
      <c r="I26" s="7">
        <v>79</v>
      </c>
      <c r="J26" s="7">
        <v>128</v>
      </c>
      <c r="K26" s="8">
        <f t="shared" si="5"/>
        <v>207</v>
      </c>
      <c r="L26" s="5">
        <f t="shared" si="2"/>
        <v>0.17264386989157632</v>
      </c>
    </row>
    <row r="27" spans="1:12" x14ac:dyDescent="0.15">
      <c r="A27" s="4" t="s">
        <v>32</v>
      </c>
      <c r="B27" s="7">
        <v>1876</v>
      </c>
      <c r="C27" s="7">
        <v>2037</v>
      </c>
      <c r="D27" s="8">
        <f t="shared" si="3"/>
        <v>3913</v>
      </c>
      <c r="E27" s="7">
        <v>605</v>
      </c>
      <c r="F27" s="7">
        <v>749</v>
      </c>
      <c r="G27" s="8">
        <f t="shared" si="4"/>
        <v>1354</v>
      </c>
      <c r="H27" s="5">
        <f t="shared" si="1"/>
        <v>0.34602606695629951</v>
      </c>
      <c r="I27" s="7">
        <v>247</v>
      </c>
      <c r="J27" s="7">
        <v>393</v>
      </c>
      <c r="K27" s="8">
        <f t="shared" si="5"/>
        <v>640</v>
      </c>
      <c r="L27" s="5">
        <f t="shared" si="2"/>
        <v>0.16355737285969843</v>
      </c>
    </row>
    <row r="28" spans="1:12" x14ac:dyDescent="0.15">
      <c r="A28" s="4" t="s">
        <v>33</v>
      </c>
      <c r="B28" s="7">
        <v>3919</v>
      </c>
      <c r="C28" s="7">
        <v>4103</v>
      </c>
      <c r="D28" s="8">
        <f t="shared" si="3"/>
        <v>8022</v>
      </c>
      <c r="E28" s="7">
        <v>1212</v>
      </c>
      <c r="F28" s="7">
        <v>1433</v>
      </c>
      <c r="G28" s="8">
        <f t="shared" si="4"/>
        <v>2645</v>
      </c>
      <c r="H28" s="5">
        <f t="shared" si="1"/>
        <v>0.32971827474445276</v>
      </c>
      <c r="I28" s="7">
        <v>514</v>
      </c>
      <c r="J28" s="7">
        <v>680</v>
      </c>
      <c r="K28" s="8">
        <f t="shared" si="5"/>
        <v>1194</v>
      </c>
      <c r="L28" s="5">
        <f t="shared" si="2"/>
        <v>0.14884068810770382</v>
      </c>
    </row>
    <row r="29" spans="1:12" x14ac:dyDescent="0.15">
      <c r="A29" s="4" t="s">
        <v>34</v>
      </c>
      <c r="B29" s="7">
        <v>478</v>
      </c>
      <c r="C29" s="7">
        <v>585</v>
      </c>
      <c r="D29" s="8">
        <f t="shared" si="3"/>
        <v>1063</v>
      </c>
      <c r="E29" s="7">
        <v>192</v>
      </c>
      <c r="F29" s="7">
        <v>280</v>
      </c>
      <c r="G29" s="8">
        <f t="shared" si="4"/>
        <v>472</v>
      </c>
      <c r="H29" s="5">
        <f t="shared" si="1"/>
        <v>0.44402634054562556</v>
      </c>
      <c r="I29" s="7">
        <v>102</v>
      </c>
      <c r="J29" s="7">
        <v>182</v>
      </c>
      <c r="K29" s="8">
        <f t="shared" si="5"/>
        <v>284</v>
      </c>
      <c r="L29" s="5">
        <f t="shared" si="2"/>
        <v>0.26716839134524928</v>
      </c>
    </row>
    <row r="30" spans="1:12" x14ac:dyDescent="0.15">
      <c r="A30" s="4" t="s">
        <v>35</v>
      </c>
      <c r="B30" s="7">
        <v>1161</v>
      </c>
      <c r="C30" s="7">
        <v>1239</v>
      </c>
      <c r="D30" s="8">
        <f t="shared" si="3"/>
        <v>2400</v>
      </c>
      <c r="E30" s="7">
        <v>368</v>
      </c>
      <c r="F30" s="7">
        <v>493</v>
      </c>
      <c r="G30" s="8">
        <f t="shared" si="4"/>
        <v>861</v>
      </c>
      <c r="H30" s="5">
        <f t="shared" si="1"/>
        <v>0.35875000000000001</v>
      </c>
      <c r="I30" s="7">
        <v>180</v>
      </c>
      <c r="J30" s="7">
        <v>299</v>
      </c>
      <c r="K30" s="8">
        <f t="shared" si="5"/>
        <v>479</v>
      </c>
      <c r="L30" s="5">
        <f t="shared" si="2"/>
        <v>0.19958333333333333</v>
      </c>
    </row>
    <row r="31" spans="1:12" x14ac:dyDescent="0.15">
      <c r="A31" s="4" t="s">
        <v>36</v>
      </c>
      <c r="B31" s="7">
        <v>1857</v>
      </c>
      <c r="C31" s="7">
        <v>1965</v>
      </c>
      <c r="D31" s="8">
        <f t="shared" si="3"/>
        <v>3822</v>
      </c>
      <c r="E31" s="7">
        <v>599</v>
      </c>
      <c r="F31" s="7">
        <v>715</v>
      </c>
      <c r="G31" s="8">
        <f t="shared" si="4"/>
        <v>1314</v>
      </c>
      <c r="H31" s="5">
        <f t="shared" si="1"/>
        <v>0.34379905808477235</v>
      </c>
      <c r="I31" s="7">
        <v>282</v>
      </c>
      <c r="J31" s="7">
        <v>409</v>
      </c>
      <c r="K31" s="8">
        <f t="shared" si="5"/>
        <v>691</v>
      </c>
      <c r="L31" s="5">
        <f t="shared" si="2"/>
        <v>0.18079539508110937</v>
      </c>
    </row>
    <row r="32" spans="1:12" x14ac:dyDescent="0.15">
      <c r="A32" s="4" t="s">
        <v>37</v>
      </c>
      <c r="B32" s="7">
        <v>193</v>
      </c>
      <c r="C32" s="7">
        <v>217</v>
      </c>
      <c r="D32" s="8">
        <f t="shared" si="3"/>
        <v>410</v>
      </c>
      <c r="E32" s="7">
        <v>89</v>
      </c>
      <c r="F32" s="7">
        <v>136</v>
      </c>
      <c r="G32" s="8">
        <f t="shared" si="4"/>
        <v>225</v>
      </c>
      <c r="H32" s="5">
        <f t="shared" si="1"/>
        <v>0.54878048780487809</v>
      </c>
      <c r="I32" s="7">
        <v>45</v>
      </c>
      <c r="J32" s="7">
        <v>98</v>
      </c>
      <c r="K32" s="8">
        <f t="shared" si="5"/>
        <v>143</v>
      </c>
      <c r="L32" s="5">
        <f t="shared" si="2"/>
        <v>0.34878048780487803</v>
      </c>
    </row>
    <row r="33" spans="1:12" x14ac:dyDescent="0.15">
      <c r="A33" s="4" t="s">
        <v>38</v>
      </c>
      <c r="B33" s="7">
        <v>1475</v>
      </c>
      <c r="C33" s="7">
        <v>1571</v>
      </c>
      <c r="D33" s="8">
        <f t="shared" si="3"/>
        <v>3046</v>
      </c>
      <c r="E33" s="7">
        <v>435</v>
      </c>
      <c r="F33" s="7">
        <v>579</v>
      </c>
      <c r="G33" s="8">
        <f t="shared" si="4"/>
        <v>1014</v>
      </c>
      <c r="H33" s="5">
        <f t="shared" si="1"/>
        <v>0.33289560078791858</v>
      </c>
      <c r="I33" s="7">
        <v>193</v>
      </c>
      <c r="J33" s="7">
        <v>320</v>
      </c>
      <c r="K33" s="8">
        <f t="shared" si="5"/>
        <v>513</v>
      </c>
      <c r="L33" s="5">
        <f t="shared" si="2"/>
        <v>0.16841759684832566</v>
      </c>
    </row>
    <row r="34" spans="1:12" x14ac:dyDescent="0.15">
      <c r="A34" s="4" t="s">
        <v>39</v>
      </c>
      <c r="B34" s="7">
        <v>806</v>
      </c>
      <c r="C34" s="7">
        <v>785</v>
      </c>
      <c r="D34" s="8">
        <f t="shared" si="3"/>
        <v>1591</v>
      </c>
      <c r="E34" s="7">
        <v>257</v>
      </c>
      <c r="F34" s="7">
        <v>336</v>
      </c>
      <c r="G34" s="8">
        <f t="shared" si="4"/>
        <v>593</v>
      </c>
      <c r="H34" s="5">
        <f t="shared" si="1"/>
        <v>0.37272155876807039</v>
      </c>
      <c r="I34" s="7">
        <v>126</v>
      </c>
      <c r="J34" s="7">
        <v>194</v>
      </c>
      <c r="K34" s="8">
        <f t="shared" si="5"/>
        <v>320</v>
      </c>
      <c r="L34" s="5">
        <f t="shared" si="2"/>
        <v>0.2011313639220616</v>
      </c>
    </row>
    <row r="35" spans="1:12" x14ac:dyDescent="0.15">
      <c r="A35" s="4" t="s">
        <v>40</v>
      </c>
      <c r="B35" s="7">
        <v>877</v>
      </c>
      <c r="C35" s="7">
        <v>948</v>
      </c>
      <c r="D35" s="8">
        <f t="shared" si="3"/>
        <v>1825</v>
      </c>
      <c r="E35" s="7">
        <v>299</v>
      </c>
      <c r="F35" s="7">
        <v>416</v>
      </c>
      <c r="G35" s="8">
        <f t="shared" si="4"/>
        <v>715</v>
      </c>
      <c r="H35" s="5">
        <f t="shared" si="1"/>
        <v>0.39178082191780822</v>
      </c>
      <c r="I35" s="7">
        <v>134</v>
      </c>
      <c r="J35" s="7">
        <v>252</v>
      </c>
      <c r="K35" s="8">
        <f t="shared" si="5"/>
        <v>386</v>
      </c>
      <c r="L35" s="5">
        <f t="shared" si="2"/>
        <v>0.2115068493150685</v>
      </c>
    </row>
    <row r="36" spans="1:12" x14ac:dyDescent="0.15">
      <c r="A36" s="4" t="s">
        <v>41</v>
      </c>
      <c r="B36" s="7">
        <v>514</v>
      </c>
      <c r="C36" s="7">
        <v>542</v>
      </c>
      <c r="D36" s="8">
        <f t="shared" si="3"/>
        <v>1056</v>
      </c>
      <c r="E36" s="7">
        <v>153</v>
      </c>
      <c r="F36" s="7">
        <v>198</v>
      </c>
      <c r="G36" s="8">
        <f t="shared" si="4"/>
        <v>351</v>
      </c>
      <c r="H36" s="5">
        <f t="shared" si="1"/>
        <v>0.33238636363636365</v>
      </c>
      <c r="I36" s="7">
        <v>67</v>
      </c>
      <c r="J36" s="7">
        <v>122</v>
      </c>
      <c r="K36" s="8">
        <f t="shared" si="5"/>
        <v>189</v>
      </c>
      <c r="L36" s="5">
        <f t="shared" si="2"/>
        <v>0.17897727272727273</v>
      </c>
    </row>
    <row r="37" spans="1:12" x14ac:dyDescent="0.15">
      <c r="A37" s="4" t="s">
        <v>42</v>
      </c>
      <c r="B37" s="7">
        <v>400</v>
      </c>
      <c r="C37" s="7">
        <v>445</v>
      </c>
      <c r="D37" s="8">
        <f t="shared" si="3"/>
        <v>845</v>
      </c>
      <c r="E37" s="7">
        <v>110</v>
      </c>
      <c r="F37" s="7">
        <v>165</v>
      </c>
      <c r="G37" s="8">
        <f t="shared" si="4"/>
        <v>275</v>
      </c>
      <c r="H37" s="5">
        <f t="shared" si="1"/>
        <v>0.32544378698224852</v>
      </c>
      <c r="I37" s="7">
        <v>53</v>
      </c>
      <c r="J37" s="7">
        <v>101</v>
      </c>
      <c r="K37" s="8">
        <f t="shared" si="5"/>
        <v>154</v>
      </c>
      <c r="L37" s="5">
        <f t="shared" si="2"/>
        <v>0.18224852071005918</v>
      </c>
    </row>
    <row r="38" spans="1:12" x14ac:dyDescent="0.15">
      <c r="A38" s="4" t="s">
        <v>43</v>
      </c>
      <c r="B38" s="7">
        <v>6899</v>
      </c>
      <c r="C38" s="7">
        <v>7393</v>
      </c>
      <c r="D38" s="8">
        <f t="shared" si="3"/>
        <v>14292</v>
      </c>
      <c r="E38" s="7">
        <v>1327</v>
      </c>
      <c r="F38" s="7">
        <v>1809</v>
      </c>
      <c r="G38" s="8">
        <f t="shared" si="4"/>
        <v>3136</v>
      </c>
      <c r="H38" s="5">
        <f t="shared" si="1"/>
        <v>0.21942345368038063</v>
      </c>
      <c r="I38" s="7">
        <v>647</v>
      </c>
      <c r="J38" s="7">
        <v>1037</v>
      </c>
      <c r="K38" s="8">
        <f t="shared" si="5"/>
        <v>1684</v>
      </c>
      <c r="L38" s="5">
        <f t="shared" si="2"/>
        <v>0.11782815561153093</v>
      </c>
    </row>
    <row r="39" spans="1:12" x14ac:dyDescent="0.15">
      <c r="A39" s="4" t="s">
        <v>44</v>
      </c>
      <c r="B39" s="7">
        <v>1625</v>
      </c>
      <c r="C39" s="7">
        <v>1673</v>
      </c>
      <c r="D39" s="8">
        <f t="shared" si="3"/>
        <v>3298</v>
      </c>
      <c r="E39" s="7">
        <v>458</v>
      </c>
      <c r="F39" s="7">
        <v>588</v>
      </c>
      <c r="G39" s="8">
        <f t="shared" si="4"/>
        <v>1046</v>
      </c>
      <c r="H39" s="5">
        <f t="shared" si="1"/>
        <v>0.3171619163129169</v>
      </c>
      <c r="I39" s="7">
        <v>213</v>
      </c>
      <c r="J39" s="7">
        <v>361</v>
      </c>
      <c r="K39" s="8">
        <f t="shared" si="5"/>
        <v>574</v>
      </c>
      <c r="L39" s="5">
        <f t="shared" si="2"/>
        <v>0.17404487568223165</v>
      </c>
    </row>
    <row r="40" spans="1:12" x14ac:dyDescent="0.15">
      <c r="A40" s="4" t="s">
        <v>45</v>
      </c>
      <c r="B40" s="7">
        <v>375</v>
      </c>
      <c r="C40" s="7">
        <v>417</v>
      </c>
      <c r="D40" s="8">
        <f t="shared" si="3"/>
        <v>792</v>
      </c>
      <c r="E40" s="7">
        <v>142</v>
      </c>
      <c r="F40" s="7">
        <v>185</v>
      </c>
      <c r="G40" s="8">
        <f t="shared" si="4"/>
        <v>327</v>
      </c>
      <c r="H40" s="5">
        <f t="shared" si="1"/>
        <v>0.4128787878787879</v>
      </c>
      <c r="I40" s="7">
        <v>62</v>
      </c>
      <c r="J40" s="7">
        <v>105</v>
      </c>
      <c r="K40" s="8">
        <f t="shared" si="5"/>
        <v>167</v>
      </c>
      <c r="L40" s="5">
        <f t="shared" si="2"/>
        <v>0.21085858585858586</v>
      </c>
    </row>
    <row r="41" spans="1:12" x14ac:dyDescent="0.15">
      <c r="A41" s="4" t="s">
        <v>46</v>
      </c>
      <c r="B41" s="7">
        <v>884</v>
      </c>
      <c r="C41" s="7">
        <v>897</v>
      </c>
      <c r="D41" s="8">
        <f t="shared" si="3"/>
        <v>1781</v>
      </c>
      <c r="E41" s="7">
        <v>304</v>
      </c>
      <c r="F41" s="7">
        <v>396</v>
      </c>
      <c r="G41" s="8">
        <f t="shared" si="4"/>
        <v>700</v>
      </c>
      <c r="H41" s="5">
        <f t="shared" si="1"/>
        <v>0.39303761931499159</v>
      </c>
      <c r="I41" s="7">
        <v>153</v>
      </c>
      <c r="J41" s="7">
        <v>254</v>
      </c>
      <c r="K41" s="8">
        <f t="shared" si="5"/>
        <v>407</v>
      </c>
      <c r="L41" s="5">
        <f t="shared" si="2"/>
        <v>0.22852330151600225</v>
      </c>
    </row>
    <row r="42" spans="1:12" x14ac:dyDescent="0.15">
      <c r="A42" s="4" t="s">
        <v>47</v>
      </c>
      <c r="B42" s="7">
        <v>1083</v>
      </c>
      <c r="C42" s="7">
        <v>1166</v>
      </c>
      <c r="D42" s="8">
        <f t="shared" si="3"/>
        <v>2249</v>
      </c>
      <c r="E42" s="7">
        <v>326</v>
      </c>
      <c r="F42" s="7">
        <v>427</v>
      </c>
      <c r="G42" s="8">
        <f t="shared" si="4"/>
        <v>753</v>
      </c>
      <c r="H42" s="5">
        <f t="shared" si="1"/>
        <v>0.33481547354379726</v>
      </c>
      <c r="I42" s="7">
        <v>156</v>
      </c>
      <c r="J42" s="7">
        <v>248</v>
      </c>
      <c r="K42" s="8">
        <f t="shared" si="5"/>
        <v>404</v>
      </c>
      <c r="L42" s="5">
        <f t="shared" si="2"/>
        <v>0.17963539350822588</v>
      </c>
    </row>
    <row r="43" spans="1:12" x14ac:dyDescent="0.15">
      <c r="A43" s="4" t="s">
        <v>48</v>
      </c>
      <c r="B43" s="7">
        <v>948</v>
      </c>
      <c r="C43" s="7">
        <v>1058</v>
      </c>
      <c r="D43" s="8">
        <f t="shared" si="3"/>
        <v>2006</v>
      </c>
      <c r="E43" s="7">
        <v>307</v>
      </c>
      <c r="F43" s="7">
        <v>397</v>
      </c>
      <c r="G43" s="8">
        <f t="shared" si="4"/>
        <v>704</v>
      </c>
      <c r="H43" s="5">
        <f t="shared" si="1"/>
        <v>0.35094715852442671</v>
      </c>
      <c r="I43" s="7">
        <v>150</v>
      </c>
      <c r="J43" s="7">
        <v>240</v>
      </c>
      <c r="K43" s="8">
        <f t="shared" si="5"/>
        <v>390</v>
      </c>
      <c r="L43" s="5">
        <f t="shared" si="2"/>
        <v>0.19441674975074777</v>
      </c>
    </row>
    <row r="44" spans="1:12" x14ac:dyDescent="0.15">
      <c r="A44" s="4" t="s">
        <v>49</v>
      </c>
      <c r="B44" s="7">
        <v>1909</v>
      </c>
      <c r="C44" s="7">
        <v>1973</v>
      </c>
      <c r="D44" s="8">
        <f t="shared" si="3"/>
        <v>3882</v>
      </c>
      <c r="E44" s="7">
        <v>533</v>
      </c>
      <c r="F44" s="7">
        <v>666</v>
      </c>
      <c r="G44" s="8">
        <f t="shared" si="4"/>
        <v>1199</v>
      </c>
      <c r="H44" s="5">
        <f t="shared" si="1"/>
        <v>0.30886141164348274</v>
      </c>
      <c r="I44" s="7">
        <v>244</v>
      </c>
      <c r="J44" s="7">
        <v>347</v>
      </c>
      <c r="K44" s="8">
        <f t="shared" si="5"/>
        <v>591</v>
      </c>
      <c r="L44" s="5">
        <f t="shared" si="2"/>
        <v>0.15224111282843894</v>
      </c>
    </row>
    <row r="45" spans="1:12" x14ac:dyDescent="0.15">
      <c r="A45" s="4" t="s">
        <v>50</v>
      </c>
      <c r="B45" s="7">
        <v>7708</v>
      </c>
      <c r="C45" s="7">
        <v>8326</v>
      </c>
      <c r="D45" s="8">
        <f t="shared" si="3"/>
        <v>16034</v>
      </c>
      <c r="E45" s="7">
        <v>1639</v>
      </c>
      <c r="F45" s="7">
        <v>2123</v>
      </c>
      <c r="G45" s="8">
        <f t="shared" si="4"/>
        <v>3762</v>
      </c>
      <c r="H45" s="5">
        <f t="shared" si="1"/>
        <v>0.23462641885992266</v>
      </c>
      <c r="I45" s="7">
        <v>806</v>
      </c>
      <c r="J45" s="7">
        <v>1094</v>
      </c>
      <c r="K45" s="8">
        <f t="shared" si="5"/>
        <v>1900</v>
      </c>
      <c r="L45" s="5">
        <f t="shared" si="2"/>
        <v>0.11849819134339529</v>
      </c>
    </row>
    <row r="46" spans="1:12" x14ac:dyDescent="0.15">
      <c r="A46" s="4" t="s">
        <v>51</v>
      </c>
      <c r="B46" s="7">
        <v>2761</v>
      </c>
      <c r="C46" s="7">
        <v>2815</v>
      </c>
      <c r="D46" s="8">
        <f t="shared" si="3"/>
        <v>5576</v>
      </c>
      <c r="E46" s="7">
        <v>666</v>
      </c>
      <c r="F46" s="7">
        <v>871</v>
      </c>
      <c r="G46" s="8">
        <f t="shared" si="4"/>
        <v>1537</v>
      </c>
      <c r="H46" s="5">
        <f t="shared" si="1"/>
        <v>0.27564562410329985</v>
      </c>
      <c r="I46" s="7">
        <v>301</v>
      </c>
      <c r="J46" s="7">
        <v>487</v>
      </c>
      <c r="K46" s="8">
        <f t="shared" si="5"/>
        <v>788</v>
      </c>
      <c r="L46" s="5">
        <f t="shared" si="2"/>
        <v>0.14131994261119082</v>
      </c>
    </row>
    <row r="47" spans="1:12" x14ac:dyDescent="0.15">
      <c r="A47" s="4" t="s">
        <v>52</v>
      </c>
      <c r="B47" s="7">
        <v>1919</v>
      </c>
      <c r="C47" s="7">
        <v>2116</v>
      </c>
      <c r="D47" s="8">
        <f t="shared" si="3"/>
        <v>4035</v>
      </c>
      <c r="E47" s="7">
        <v>724</v>
      </c>
      <c r="F47" s="7">
        <v>976</v>
      </c>
      <c r="G47" s="8">
        <f t="shared" si="4"/>
        <v>1700</v>
      </c>
      <c r="H47" s="5">
        <f t="shared" si="1"/>
        <v>0.42131350681536556</v>
      </c>
      <c r="I47" s="7">
        <v>361</v>
      </c>
      <c r="J47" s="7">
        <v>619</v>
      </c>
      <c r="K47" s="8">
        <f t="shared" si="5"/>
        <v>980</v>
      </c>
      <c r="L47" s="5">
        <f t="shared" si="2"/>
        <v>0.24287484510532836</v>
      </c>
    </row>
    <row r="48" spans="1:12" x14ac:dyDescent="0.15">
      <c r="A48" s="4" t="s">
        <v>53</v>
      </c>
      <c r="B48" s="7">
        <v>585</v>
      </c>
      <c r="C48" s="7">
        <v>663</v>
      </c>
      <c r="D48" s="8">
        <f t="shared" si="3"/>
        <v>1248</v>
      </c>
      <c r="E48" s="7">
        <v>244</v>
      </c>
      <c r="F48" s="7">
        <v>321</v>
      </c>
      <c r="G48" s="8">
        <f t="shared" si="4"/>
        <v>565</v>
      </c>
      <c r="H48" s="5">
        <f t="shared" si="1"/>
        <v>0.45272435897435898</v>
      </c>
      <c r="I48" s="7">
        <v>115</v>
      </c>
      <c r="J48" s="7">
        <v>203</v>
      </c>
      <c r="K48" s="8">
        <f t="shared" si="5"/>
        <v>318</v>
      </c>
      <c r="L48" s="5">
        <f t="shared" si="2"/>
        <v>0.25480769230769229</v>
      </c>
    </row>
    <row r="49" spans="1:12" x14ac:dyDescent="0.15">
      <c r="A49" s="4" t="s">
        <v>54</v>
      </c>
      <c r="B49" s="7">
        <v>1452</v>
      </c>
      <c r="C49" s="7">
        <v>1528</v>
      </c>
      <c r="D49" s="8">
        <f t="shared" si="3"/>
        <v>2980</v>
      </c>
      <c r="E49" s="7">
        <v>321</v>
      </c>
      <c r="F49" s="7">
        <v>445</v>
      </c>
      <c r="G49" s="8">
        <f t="shared" si="4"/>
        <v>766</v>
      </c>
      <c r="H49" s="5">
        <f t="shared" si="1"/>
        <v>0.2570469798657718</v>
      </c>
      <c r="I49" s="7">
        <v>127</v>
      </c>
      <c r="J49" s="7">
        <v>241</v>
      </c>
      <c r="K49" s="8">
        <f t="shared" si="5"/>
        <v>368</v>
      </c>
      <c r="L49" s="5">
        <f t="shared" si="2"/>
        <v>0.12348993288590604</v>
      </c>
    </row>
    <row r="50" spans="1:12" x14ac:dyDescent="0.15">
      <c r="A50" s="4" t="s">
        <v>55</v>
      </c>
      <c r="B50" s="7">
        <v>875</v>
      </c>
      <c r="C50" s="7">
        <v>951</v>
      </c>
      <c r="D50" s="8">
        <f t="shared" si="3"/>
        <v>1826</v>
      </c>
      <c r="E50" s="7">
        <v>260</v>
      </c>
      <c r="F50" s="7">
        <v>337</v>
      </c>
      <c r="G50" s="8">
        <f t="shared" si="4"/>
        <v>597</v>
      </c>
      <c r="H50" s="5">
        <f t="shared" si="1"/>
        <v>0.32694414019715223</v>
      </c>
      <c r="I50" s="7">
        <v>113</v>
      </c>
      <c r="J50" s="7">
        <v>197</v>
      </c>
      <c r="K50" s="8">
        <f t="shared" si="5"/>
        <v>310</v>
      </c>
      <c r="L50" s="5">
        <f t="shared" si="2"/>
        <v>0.16976998904709747</v>
      </c>
    </row>
    <row r="51" spans="1:12" x14ac:dyDescent="0.15">
      <c r="A51" s="4" t="s">
        <v>56</v>
      </c>
      <c r="B51" s="7">
        <v>1082</v>
      </c>
      <c r="C51" s="7">
        <v>1175</v>
      </c>
      <c r="D51" s="8">
        <f>B51+C51</f>
        <v>2257</v>
      </c>
      <c r="E51" s="7">
        <v>360</v>
      </c>
      <c r="F51" s="7">
        <v>476</v>
      </c>
      <c r="G51" s="8">
        <f>E51+F51</f>
        <v>836</v>
      </c>
      <c r="H51" s="5">
        <f t="shared" si="1"/>
        <v>0.37040319007532124</v>
      </c>
      <c r="I51" s="7">
        <v>176</v>
      </c>
      <c r="J51" s="7">
        <v>282</v>
      </c>
      <c r="K51" s="8">
        <f>I51+J51</f>
        <v>458</v>
      </c>
      <c r="L51" s="5">
        <f t="shared" si="2"/>
        <v>0.20292423571112095</v>
      </c>
    </row>
    <row r="52" spans="1:12" x14ac:dyDescent="0.15">
      <c r="A52" s="4" t="s">
        <v>57</v>
      </c>
      <c r="B52" s="7">
        <v>1200</v>
      </c>
      <c r="C52" s="7">
        <v>1227</v>
      </c>
      <c r="D52" s="8">
        <f>B52+C52</f>
        <v>2427</v>
      </c>
      <c r="E52" s="7">
        <v>418</v>
      </c>
      <c r="F52" s="7">
        <v>447</v>
      </c>
      <c r="G52" s="8">
        <f>E52+F52</f>
        <v>865</v>
      </c>
      <c r="H52" s="5">
        <f t="shared" si="1"/>
        <v>0.35640708693860734</v>
      </c>
      <c r="I52" s="7">
        <v>168</v>
      </c>
      <c r="J52" s="7">
        <v>170</v>
      </c>
      <c r="K52" s="8">
        <f>I52+J52</f>
        <v>338</v>
      </c>
      <c r="L52" s="5">
        <f t="shared" si="2"/>
        <v>0.13926658426040378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2"/>
  <pageMargins left="0.7" right="0.7" top="0.75" bottom="0.75" header="0.3" footer="0.3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view="pageBreakPreview" zoomScale="85" zoomScaleNormal="85" zoomScaleSheetLayoutView="85" workbookViewId="0">
      <selection activeCell="M13" sqref="M13"/>
    </sheetView>
  </sheetViews>
  <sheetFormatPr defaultRowHeight="13.5" x14ac:dyDescent="0.15"/>
  <sheetData>
    <row r="1" spans="1:12" x14ac:dyDescent="0.15">
      <c r="A1" s="17" t="s">
        <v>60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x14ac:dyDescent="0.15">
      <c r="A2" s="18" t="s">
        <v>0</v>
      </c>
      <c r="B2" s="20" t="s">
        <v>1</v>
      </c>
      <c r="C2" s="20"/>
      <c r="D2" s="20"/>
      <c r="E2" s="20" t="s">
        <v>2</v>
      </c>
      <c r="F2" s="20"/>
      <c r="G2" s="20"/>
      <c r="H2" s="21" t="s">
        <v>3</v>
      </c>
      <c r="I2" s="20" t="s">
        <v>4</v>
      </c>
      <c r="J2" s="20"/>
      <c r="K2" s="20"/>
      <c r="L2" s="23" t="s">
        <v>5</v>
      </c>
    </row>
    <row r="3" spans="1:12" x14ac:dyDescent="0.15">
      <c r="A3" s="19"/>
      <c r="B3" s="2" t="s">
        <v>6</v>
      </c>
      <c r="C3" s="2" t="s">
        <v>7</v>
      </c>
      <c r="D3" s="2" t="s">
        <v>8</v>
      </c>
      <c r="E3" s="2" t="s">
        <v>6</v>
      </c>
      <c r="F3" s="2" t="s">
        <v>7</v>
      </c>
      <c r="G3" s="2" t="s">
        <v>8</v>
      </c>
      <c r="H3" s="22"/>
      <c r="I3" s="2" t="s">
        <v>6</v>
      </c>
      <c r="J3" s="2" t="s">
        <v>7</v>
      </c>
      <c r="K3" s="2" t="s">
        <v>8</v>
      </c>
      <c r="L3" s="24"/>
    </row>
    <row r="4" spans="1:12" x14ac:dyDescent="0.15">
      <c r="A4" s="3" t="s">
        <v>9</v>
      </c>
      <c r="B4" s="6">
        <f t="shared" ref="B4:G4" si="0">SUM(B5:B52)</f>
        <v>127646</v>
      </c>
      <c r="C4" s="6">
        <f t="shared" si="0"/>
        <v>136257</v>
      </c>
      <c r="D4" s="6">
        <f t="shared" si="0"/>
        <v>263903</v>
      </c>
      <c r="E4" s="6">
        <f t="shared" si="0"/>
        <v>32442</v>
      </c>
      <c r="F4" s="6">
        <f t="shared" si="0"/>
        <v>42763</v>
      </c>
      <c r="G4" s="6">
        <f t="shared" si="0"/>
        <v>75205</v>
      </c>
      <c r="H4" s="5">
        <f>G4/D4</f>
        <v>0.28497212991136894</v>
      </c>
      <c r="I4" s="6">
        <f>SUM(I5:I52)</f>
        <v>15264</v>
      </c>
      <c r="J4" s="6">
        <f>SUM(J5:J52)</f>
        <v>23681</v>
      </c>
      <c r="K4" s="6">
        <f>SUM(K5:K52)</f>
        <v>38945</v>
      </c>
      <c r="L4" s="5">
        <f>K4/D4</f>
        <v>0.14757316135095092</v>
      </c>
    </row>
    <row r="5" spans="1:12" x14ac:dyDescent="0.15">
      <c r="A5" s="4" t="s">
        <v>10</v>
      </c>
      <c r="B5" s="7">
        <v>1612</v>
      </c>
      <c r="C5" s="7">
        <v>1950</v>
      </c>
      <c r="D5" s="8">
        <f>B5+C5</f>
        <v>3562</v>
      </c>
      <c r="E5" s="7">
        <v>532</v>
      </c>
      <c r="F5" s="7">
        <v>785</v>
      </c>
      <c r="G5" s="8">
        <f>E5+F5</f>
        <v>1317</v>
      </c>
      <c r="H5" s="5">
        <f t="shared" ref="H5:H52" si="1">G5/D5</f>
        <v>0.36973610331274565</v>
      </c>
      <c r="I5" s="7">
        <v>278</v>
      </c>
      <c r="J5" s="7">
        <v>479</v>
      </c>
      <c r="K5" s="8">
        <f>I5+J5</f>
        <v>757</v>
      </c>
      <c r="L5" s="5">
        <f t="shared" ref="L5:L52" si="2">K5/D5</f>
        <v>0.21252105558674902</v>
      </c>
    </row>
    <row r="6" spans="1:12" x14ac:dyDescent="0.15">
      <c r="A6" s="4" t="s">
        <v>11</v>
      </c>
      <c r="B6" s="7">
        <v>2349</v>
      </c>
      <c r="C6" s="7">
        <v>2686</v>
      </c>
      <c r="D6" s="8">
        <f t="shared" ref="D6:D50" si="3">B6+C6</f>
        <v>5035</v>
      </c>
      <c r="E6" s="7">
        <v>796</v>
      </c>
      <c r="F6" s="7">
        <v>1103</v>
      </c>
      <c r="G6" s="8">
        <f t="shared" ref="G6:G50" si="4">E6+F6</f>
        <v>1899</v>
      </c>
      <c r="H6" s="5">
        <f t="shared" si="1"/>
        <v>0.37715988083416085</v>
      </c>
      <c r="I6" s="7">
        <v>428</v>
      </c>
      <c r="J6" s="7">
        <v>683</v>
      </c>
      <c r="K6" s="8">
        <f t="shared" ref="K6:K50" si="5">I6+J6</f>
        <v>1111</v>
      </c>
      <c r="L6" s="5">
        <f t="shared" si="2"/>
        <v>0.22065541211519366</v>
      </c>
    </row>
    <row r="7" spans="1:12" x14ac:dyDescent="0.15">
      <c r="A7" s="4" t="s">
        <v>12</v>
      </c>
      <c r="B7" s="7">
        <v>4407</v>
      </c>
      <c r="C7" s="7">
        <v>4506</v>
      </c>
      <c r="D7" s="8">
        <f t="shared" si="3"/>
        <v>8913</v>
      </c>
      <c r="E7" s="7">
        <v>1189</v>
      </c>
      <c r="F7" s="7">
        <v>1512</v>
      </c>
      <c r="G7" s="8">
        <f t="shared" si="4"/>
        <v>2701</v>
      </c>
      <c r="H7" s="5">
        <f t="shared" si="1"/>
        <v>0.30304050263659821</v>
      </c>
      <c r="I7" s="7">
        <v>552</v>
      </c>
      <c r="J7" s="7">
        <v>852</v>
      </c>
      <c r="K7" s="8">
        <f t="shared" si="5"/>
        <v>1404</v>
      </c>
      <c r="L7" s="5">
        <f t="shared" si="2"/>
        <v>0.15752271962302256</v>
      </c>
    </row>
    <row r="8" spans="1:12" x14ac:dyDescent="0.15">
      <c r="A8" s="4" t="s">
        <v>13</v>
      </c>
      <c r="B8" s="7">
        <v>5006</v>
      </c>
      <c r="C8" s="7">
        <v>5466</v>
      </c>
      <c r="D8" s="8">
        <f t="shared" si="3"/>
        <v>10472</v>
      </c>
      <c r="E8" s="7">
        <v>1404</v>
      </c>
      <c r="F8" s="7">
        <v>1923</v>
      </c>
      <c r="G8" s="8">
        <f t="shared" si="4"/>
        <v>3327</v>
      </c>
      <c r="H8" s="5">
        <f t="shared" si="1"/>
        <v>0.31770435446906037</v>
      </c>
      <c r="I8" s="7">
        <v>706</v>
      </c>
      <c r="J8" s="7">
        <v>1114</v>
      </c>
      <c r="K8" s="8">
        <f t="shared" si="5"/>
        <v>1820</v>
      </c>
      <c r="L8" s="5">
        <f t="shared" si="2"/>
        <v>0.17379679144385027</v>
      </c>
    </row>
    <row r="9" spans="1:12" x14ac:dyDescent="0.15">
      <c r="A9" s="4" t="s">
        <v>14</v>
      </c>
      <c r="B9" s="7">
        <v>6941</v>
      </c>
      <c r="C9" s="7">
        <v>7329</v>
      </c>
      <c r="D9" s="8">
        <f t="shared" si="3"/>
        <v>14270</v>
      </c>
      <c r="E9" s="7">
        <v>1270</v>
      </c>
      <c r="F9" s="7">
        <v>1670</v>
      </c>
      <c r="G9" s="8">
        <f t="shared" si="4"/>
        <v>2940</v>
      </c>
      <c r="H9" s="5">
        <f t="shared" si="1"/>
        <v>0.20602662929222143</v>
      </c>
      <c r="I9" s="7">
        <v>558</v>
      </c>
      <c r="J9" s="7">
        <v>877</v>
      </c>
      <c r="K9" s="8">
        <f t="shared" si="5"/>
        <v>1435</v>
      </c>
      <c r="L9" s="5">
        <f t="shared" si="2"/>
        <v>0.10056061667834618</v>
      </c>
    </row>
    <row r="10" spans="1:12" x14ac:dyDescent="0.15">
      <c r="A10" s="4" t="s">
        <v>15</v>
      </c>
      <c r="B10" s="7">
        <v>3860</v>
      </c>
      <c r="C10" s="7">
        <v>3972</v>
      </c>
      <c r="D10" s="8">
        <f t="shared" si="3"/>
        <v>7832</v>
      </c>
      <c r="E10" s="7">
        <v>839</v>
      </c>
      <c r="F10" s="7">
        <v>1062</v>
      </c>
      <c r="G10" s="8">
        <f t="shared" si="4"/>
        <v>1901</v>
      </c>
      <c r="H10" s="5">
        <f t="shared" si="1"/>
        <v>0.24272216547497447</v>
      </c>
      <c r="I10" s="7">
        <v>383</v>
      </c>
      <c r="J10" s="7">
        <v>529</v>
      </c>
      <c r="K10" s="8">
        <f t="shared" si="5"/>
        <v>912</v>
      </c>
      <c r="L10" s="5">
        <f t="shared" si="2"/>
        <v>0.11644535240040858</v>
      </c>
    </row>
    <row r="11" spans="1:12" x14ac:dyDescent="0.15">
      <c r="A11" s="4" t="s">
        <v>16</v>
      </c>
      <c r="B11" s="7">
        <v>2841</v>
      </c>
      <c r="C11" s="7">
        <v>3107</v>
      </c>
      <c r="D11" s="8">
        <f t="shared" si="3"/>
        <v>5948</v>
      </c>
      <c r="E11" s="7">
        <v>870</v>
      </c>
      <c r="F11" s="7">
        <v>1274</v>
      </c>
      <c r="G11" s="8">
        <f t="shared" si="4"/>
        <v>2144</v>
      </c>
      <c r="H11" s="5">
        <f t="shared" si="1"/>
        <v>0.3604572965702757</v>
      </c>
      <c r="I11" s="7">
        <v>471</v>
      </c>
      <c r="J11" s="7">
        <v>830</v>
      </c>
      <c r="K11" s="8">
        <f t="shared" si="5"/>
        <v>1301</v>
      </c>
      <c r="L11" s="5">
        <f t="shared" si="2"/>
        <v>0.21872898453261599</v>
      </c>
    </row>
    <row r="12" spans="1:12" x14ac:dyDescent="0.15">
      <c r="A12" s="4" t="s">
        <v>17</v>
      </c>
      <c r="B12" s="7">
        <v>2984</v>
      </c>
      <c r="C12" s="7">
        <v>3278</v>
      </c>
      <c r="D12" s="8">
        <f t="shared" si="3"/>
        <v>6262</v>
      </c>
      <c r="E12" s="7">
        <v>802</v>
      </c>
      <c r="F12" s="7">
        <v>1185</v>
      </c>
      <c r="G12" s="8">
        <f t="shared" si="4"/>
        <v>1987</v>
      </c>
      <c r="H12" s="5">
        <f t="shared" si="1"/>
        <v>0.31731076333439795</v>
      </c>
      <c r="I12" s="7">
        <v>431</v>
      </c>
      <c r="J12" s="7">
        <v>736</v>
      </c>
      <c r="K12" s="8">
        <f t="shared" si="5"/>
        <v>1167</v>
      </c>
      <c r="L12" s="5">
        <f t="shared" si="2"/>
        <v>0.18636218460555734</v>
      </c>
    </row>
    <row r="13" spans="1:12" x14ac:dyDescent="0.15">
      <c r="A13" s="4" t="s">
        <v>18</v>
      </c>
      <c r="B13" s="7">
        <v>5600</v>
      </c>
      <c r="C13" s="7">
        <v>6295</v>
      </c>
      <c r="D13" s="8">
        <f t="shared" si="3"/>
        <v>11895</v>
      </c>
      <c r="E13" s="7">
        <v>1414</v>
      </c>
      <c r="F13" s="7">
        <v>2121</v>
      </c>
      <c r="G13" s="8">
        <f t="shared" si="4"/>
        <v>3535</v>
      </c>
      <c r="H13" s="5">
        <f t="shared" si="1"/>
        <v>0.29718369062631356</v>
      </c>
      <c r="I13" s="7">
        <v>692</v>
      </c>
      <c r="J13" s="7">
        <v>1220</v>
      </c>
      <c r="K13" s="8">
        <f t="shared" si="5"/>
        <v>1912</v>
      </c>
      <c r="L13" s="5">
        <f t="shared" si="2"/>
        <v>0.16073980664144599</v>
      </c>
    </row>
    <row r="14" spans="1:12" x14ac:dyDescent="0.15">
      <c r="A14" s="4" t="s">
        <v>19</v>
      </c>
      <c r="B14" s="7">
        <v>3618</v>
      </c>
      <c r="C14" s="7">
        <v>3938</v>
      </c>
      <c r="D14" s="8">
        <f t="shared" si="3"/>
        <v>7556</v>
      </c>
      <c r="E14" s="7">
        <v>926</v>
      </c>
      <c r="F14" s="7">
        <v>1304</v>
      </c>
      <c r="G14" s="8">
        <f t="shared" si="4"/>
        <v>2230</v>
      </c>
      <c r="H14" s="5">
        <f t="shared" si="1"/>
        <v>0.29512969825304392</v>
      </c>
      <c r="I14" s="7">
        <v>452</v>
      </c>
      <c r="J14" s="7">
        <v>742</v>
      </c>
      <c r="K14" s="8">
        <f t="shared" si="5"/>
        <v>1194</v>
      </c>
      <c r="L14" s="5">
        <f t="shared" si="2"/>
        <v>0.15802011646373743</v>
      </c>
    </row>
    <row r="15" spans="1:12" x14ac:dyDescent="0.15">
      <c r="A15" s="4" t="s">
        <v>20</v>
      </c>
      <c r="B15" s="7">
        <v>2598</v>
      </c>
      <c r="C15" s="7">
        <v>2837</v>
      </c>
      <c r="D15" s="8">
        <f t="shared" si="3"/>
        <v>5435</v>
      </c>
      <c r="E15" s="7">
        <v>772</v>
      </c>
      <c r="F15" s="7">
        <v>1098</v>
      </c>
      <c r="G15" s="8">
        <f t="shared" si="4"/>
        <v>1870</v>
      </c>
      <c r="H15" s="5">
        <f t="shared" si="1"/>
        <v>0.34406623735050595</v>
      </c>
      <c r="I15" s="7">
        <v>421</v>
      </c>
      <c r="J15" s="7">
        <v>697</v>
      </c>
      <c r="K15" s="8">
        <f t="shared" si="5"/>
        <v>1118</v>
      </c>
      <c r="L15" s="5">
        <f t="shared" si="2"/>
        <v>0.20570377184912603</v>
      </c>
    </row>
    <row r="16" spans="1:12" x14ac:dyDescent="0.15">
      <c r="A16" s="4" t="s">
        <v>21</v>
      </c>
      <c r="B16" s="7">
        <v>5598</v>
      </c>
      <c r="C16" s="7">
        <v>5950</v>
      </c>
      <c r="D16" s="8">
        <f t="shared" si="3"/>
        <v>11548</v>
      </c>
      <c r="E16" s="7">
        <v>1094</v>
      </c>
      <c r="F16" s="7">
        <v>1430</v>
      </c>
      <c r="G16" s="8">
        <f t="shared" si="4"/>
        <v>2524</v>
      </c>
      <c r="H16" s="5">
        <f t="shared" si="1"/>
        <v>0.21856598545202632</v>
      </c>
      <c r="I16" s="7">
        <v>517</v>
      </c>
      <c r="J16" s="7">
        <v>814</v>
      </c>
      <c r="K16" s="8">
        <f t="shared" si="5"/>
        <v>1331</v>
      </c>
      <c r="L16" s="5">
        <f t="shared" si="2"/>
        <v>0.11525805334257014</v>
      </c>
    </row>
    <row r="17" spans="1:12" x14ac:dyDescent="0.15">
      <c r="A17" s="4" t="s">
        <v>22</v>
      </c>
      <c r="B17" s="7">
        <v>3421</v>
      </c>
      <c r="C17" s="7">
        <v>3537</v>
      </c>
      <c r="D17" s="8">
        <f t="shared" si="3"/>
        <v>6958</v>
      </c>
      <c r="E17" s="7">
        <v>891</v>
      </c>
      <c r="F17" s="7">
        <v>1105</v>
      </c>
      <c r="G17" s="8">
        <f t="shared" si="4"/>
        <v>1996</v>
      </c>
      <c r="H17" s="5">
        <f t="shared" si="1"/>
        <v>0.28686404139120436</v>
      </c>
      <c r="I17" s="7">
        <v>356</v>
      </c>
      <c r="J17" s="7">
        <v>528</v>
      </c>
      <c r="K17" s="8">
        <f t="shared" si="5"/>
        <v>884</v>
      </c>
      <c r="L17" s="5">
        <f t="shared" si="2"/>
        <v>0.12704800229951135</v>
      </c>
    </row>
    <row r="18" spans="1:12" x14ac:dyDescent="0.15">
      <c r="A18" s="4" t="s">
        <v>23</v>
      </c>
      <c r="B18" s="7">
        <v>3967</v>
      </c>
      <c r="C18" s="7">
        <v>4221</v>
      </c>
      <c r="D18" s="8">
        <f t="shared" si="3"/>
        <v>8188</v>
      </c>
      <c r="E18" s="7">
        <v>886</v>
      </c>
      <c r="F18" s="7">
        <v>1131</v>
      </c>
      <c r="G18" s="8">
        <f t="shared" si="4"/>
        <v>2017</v>
      </c>
      <c r="H18" s="5">
        <f t="shared" si="1"/>
        <v>0.24633610161211528</v>
      </c>
      <c r="I18" s="7">
        <v>421</v>
      </c>
      <c r="J18" s="7">
        <v>546</v>
      </c>
      <c r="K18" s="8">
        <f t="shared" si="5"/>
        <v>967</v>
      </c>
      <c r="L18" s="5">
        <f t="shared" si="2"/>
        <v>0.11809965803615047</v>
      </c>
    </row>
    <row r="19" spans="1:12" x14ac:dyDescent="0.15">
      <c r="A19" s="4" t="s">
        <v>24</v>
      </c>
      <c r="B19" s="7">
        <v>3926</v>
      </c>
      <c r="C19" s="7">
        <v>4117</v>
      </c>
      <c r="D19" s="8">
        <f t="shared" si="3"/>
        <v>8043</v>
      </c>
      <c r="E19" s="7">
        <v>908</v>
      </c>
      <c r="F19" s="7">
        <v>1137</v>
      </c>
      <c r="G19" s="8">
        <f t="shared" si="4"/>
        <v>2045</v>
      </c>
      <c r="H19" s="5">
        <f t="shared" si="1"/>
        <v>0.25425836130796964</v>
      </c>
      <c r="I19" s="7">
        <v>409</v>
      </c>
      <c r="J19" s="7">
        <v>570</v>
      </c>
      <c r="K19" s="8">
        <f t="shared" si="5"/>
        <v>979</v>
      </c>
      <c r="L19" s="5">
        <f t="shared" si="2"/>
        <v>0.12172075096357081</v>
      </c>
    </row>
    <row r="20" spans="1:12" x14ac:dyDescent="0.15">
      <c r="A20" s="4" t="s">
        <v>25</v>
      </c>
      <c r="B20" s="7">
        <v>2348</v>
      </c>
      <c r="C20" s="7">
        <v>2420</v>
      </c>
      <c r="D20" s="8">
        <f t="shared" si="3"/>
        <v>4768</v>
      </c>
      <c r="E20" s="7">
        <v>622</v>
      </c>
      <c r="F20" s="7">
        <v>736</v>
      </c>
      <c r="G20" s="8">
        <f t="shared" si="4"/>
        <v>1358</v>
      </c>
      <c r="H20" s="5">
        <f t="shared" si="1"/>
        <v>0.28481543624161076</v>
      </c>
      <c r="I20" s="7">
        <v>264</v>
      </c>
      <c r="J20" s="7">
        <v>383</v>
      </c>
      <c r="K20" s="8">
        <f t="shared" si="5"/>
        <v>647</v>
      </c>
      <c r="L20" s="5">
        <f t="shared" si="2"/>
        <v>0.13569630872483221</v>
      </c>
    </row>
    <row r="21" spans="1:12" x14ac:dyDescent="0.15">
      <c r="A21" s="4" t="s">
        <v>26</v>
      </c>
      <c r="B21" s="7">
        <v>6595</v>
      </c>
      <c r="C21" s="7">
        <v>6981</v>
      </c>
      <c r="D21" s="8">
        <f t="shared" si="3"/>
        <v>13576</v>
      </c>
      <c r="E21" s="7">
        <v>1346</v>
      </c>
      <c r="F21" s="7">
        <v>1728</v>
      </c>
      <c r="G21" s="8">
        <f t="shared" si="4"/>
        <v>3074</v>
      </c>
      <c r="H21" s="5">
        <f t="shared" si="1"/>
        <v>0.22642899233942251</v>
      </c>
      <c r="I21" s="7">
        <v>580</v>
      </c>
      <c r="J21" s="7">
        <v>847</v>
      </c>
      <c r="K21" s="8">
        <f t="shared" si="5"/>
        <v>1427</v>
      </c>
      <c r="L21" s="5">
        <f t="shared" si="2"/>
        <v>0.10511196228638774</v>
      </c>
    </row>
    <row r="22" spans="1:12" x14ac:dyDescent="0.15">
      <c r="A22" s="4" t="s">
        <v>27</v>
      </c>
      <c r="B22" s="7">
        <v>2824</v>
      </c>
      <c r="C22" s="7">
        <v>3104</v>
      </c>
      <c r="D22" s="8">
        <f t="shared" si="3"/>
        <v>5928</v>
      </c>
      <c r="E22" s="7">
        <v>864</v>
      </c>
      <c r="F22" s="7">
        <v>1115</v>
      </c>
      <c r="G22" s="8">
        <f t="shared" si="4"/>
        <v>1979</v>
      </c>
      <c r="H22" s="5">
        <f t="shared" si="1"/>
        <v>0.33383940620782726</v>
      </c>
      <c r="I22" s="7">
        <v>460</v>
      </c>
      <c r="J22" s="7">
        <v>593</v>
      </c>
      <c r="K22" s="8">
        <f t="shared" si="5"/>
        <v>1053</v>
      </c>
      <c r="L22" s="5">
        <f t="shared" si="2"/>
        <v>0.17763157894736842</v>
      </c>
    </row>
    <row r="23" spans="1:12" x14ac:dyDescent="0.15">
      <c r="A23" s="4" t="s">
        <v>28</v>
      </c>
      <c r="B23" s="7">
        <v>4201</v>
      </c>
      <c r="C23" s="7">
        <v>4186</v>
      </c>
      <c r="D23" s="8">
        <f t="shared" si="3"/>
        <v>8387</v>
      </c>
      <c r="E23" s="7">
        <v>833</v>
      </c>
      <c r="F23" s="7">
        <v>1059</v>
      </c>
      <c r="G23" s="8">
        <f t="shared" si="4"/>
        <v>1892</v>
      </c>
      <c r="H23" s="5">
        <f t="shared" si="1"/>
        <v>0.22558721831405748</v>
      </c>
      <c r="I23" s="7">
        <v>375</v>
      </c>
      <c r="J23" s="7">
        <v>500</v>
      </c>
      <c r="K23" s="8">
        <f t="shared" si="5"/>
        <v>875</v>
      </c>
      <c r="L23" s="5">
        <f t="shared" si="2"/>
        <v>0.10432812686300226</v>
      </c>
    </row>
    <row r="24" spans="1:12" x14ac:dyDescent="0.15">
      <c r="A24" s="4" t="s">
        <v>29</v>
      </c>
      <c r="B24" s="7">
        <v>1617</v>
      </c>
      <c r="C24" s="7">
        <v>1640</v>
      </c>
      <c r="D24" s="8">
        <f t="shared" si="3"/>
        <v>3257</v>
      </c>
      <c r="E24" s="7">
        <v>458</v>
      </c>
      <c r="F24" s="7">
        <v>561</v>
      </c>
      <c r="G24" s="8">
        <f t="shared" si="4"/>
        <v>1019</v>
      </c>
      <c r="H24" s="5">
        <f t="shared" si="1"/>
        <v>0.31286459932453176</v>
      </c>
      <c r="I24" s="7">
        <v>181</v>
      </c>
      <c r="J24" s="7">
        <v>271</v>
      </c>
      <c r="K24" s="8">
        <f t="shared" si="5"/>
        <v>452</v>
      </c>
      <c r="L24" s="5">
        <f t="shared" si="2"/>
        <v>0.13877801657967453</v>
      </c>
    </row>
    <row r="25" spans="1:12" x14ac:dyDescent="0.15">
      <c r="A25" s="4" t="s">
        <v>30</v>
      </c>
      <c r="B25" s="7">
        <v>5967</v>
      </c>
      <c r="C25" s="7">
        <v>6381</v>
      </c>
      <c r="D25" s="8">
        <f t="shared" si="3"/>
        <v>12348</v>
      </c>
      <c r="E25" s="7">
        <v>1173</v>
      </c>
      <c r="F25" s="7">
        <v>1503</v>
      </c>
      <c r="G25" s="8">
        <f t="shared" si="4"/>
        <v>2676</v>
      </c>
      <c r="H25" s="5">
        <f t="shared" si="1"/>
        <v>0.21671525753158405</v>
      </c>
      <c r="I25" s="7">
        <v>512</v>
      </c>
      <c r="J25" s="7">
        <v>783</v>
      </c>
      <c r="K25" s="8">
        <f t="shared" si="5"/>
        <v>1295</v>
      </c>
      <c r="L25" s="5">
        <f t="shared" si="2"/>
        <v>0.10487528344671201</v>
      </c>
    </row>
    <row r="26" spans="1:12" x14ac:dyDescent="0.15">
      <c r="A26" s="4" t="s">
        <v>31</v>
      </c>
      <c r="B26" s="7">
        <v>579</v>
      </c>
      <c r="C26" s="7">
        <v>618</v>
      </c>
      <c r="D26" s="8">
        <f t="shared" si="3"/>
        <v>1197</v>
      </c>
      <c r="E26" s="7">
        <v>197</v>
      </c>
      <c r="F26" s="7">
        <v>237</v>
      </c>
      <c r="G26" s="8">
        <f t="shared" si="4"/>
        <v>434</v>
      </c>
      <c r="H26" s="5">
        <f t="shared" si="1"/>
        <v>0.36257309941520466</v>
      </c>
      <c r="I26" s="7">
        <v>77</v>
      </c>
      <c r="J26" s="7">
        <v>128</v>
      </c>
      <c r="K26" s="8">
        <f t="shared" si="5"/>
        <v>205</v>
      </c>
      <c r="L26" s="5">
        <f t="shared" si="2"/>
        <v>0.17126148705096073</v>
      </c>
    </row>
    <row r="27" spans="1:12" x14ac:dyDescent="0.15">
      <c r="A27" s="4" t="s">
        <v>32</v>
      </c>
      <c r="B27" s="7">
        <v>1870</v>
      </c>
      <c r="C27" s="7">
        <v>2026</v>
      </c>
      <c r="D27" s="8">
        <f t="shared" si="3"/>
        <v>3896</v>
      </c>
      <c r="E27" s="7">
        <v>606</v>
      </c>
      <c r="F27" s="7">
        <v>754</v>
      </c>
      <c r="G27" s="8">
        <f t="shared" si="4"/>
        <v>1360</v>
      </c>
      <c r="H27" s="5">
        <f t="shared" si="1"/>
        <v>0.34907597535934293</v>
      </c>
      <c r="I27" s="7">
        <v>247</v>
      </c>
      <c r="J27" s="7">
        <v>394</v>
      </c>
      <c r="K27" s="8">
        <f t="shared" si="5"/>
        <v>641</v>
      </c>
      <c r="L27" s="5">
        <f t="shared" si="2"/>
        <v>0.1645277207392197</v>
      </c>
    </row>
    <row r="28" spans="1:12" x14ac:dyDescent="0.15">
      <c r="A28" s="4" t="s">
        <v>33</v>
      </c>
      <c r="B28" s="7">
        <v>3918</v>
      </c>
      <c r="C28" s="7">
        <v>4101</v>
      </c>
      <c r="D28" s="8">
        <f t="shared" si="3"/>
        <v>8019</v>
      </c>
      <c r="E28" s="7">
        <v>1221</v>
      </c>
      <c r="F28" s="7">
        <v>1434</v>
      </c>
      <c r="G28" s="8">
        <f t="shared" si="4"/>
        <v>2655</v>
      </c>
      <c r="H28" s="5">
        <f t="shared" si="1"/>
        <v>0.33108866442199775</v>
      </c>
      <c r="I28" s="7">
        <v>519</v>
      </c>
      <c r="J28" s="7">
        <v>685</v>
      </c>
      <c r="K28" s="8">
        <f t="shared" si="5"/>
        <v>1204</v>
      </c>
      <c r="L28" s="5">
        <f t="shared" si="2"/>
        <v>0.15014340940266865</v>
      </c>
    </row>
    <row r="29" spans="1:12" x14ac:dyDescent="0.15">
      <c r="A29" s="4" t="s">
        <v>34</v>
      </c>
      <c r="B29" s="7">
        <v>474</v>
      </c>
      <c r="C29" s="7">
        <v>583</v>
      </c>
      <c r="D29" s="8">
        <f t="shared" si="3"/>
        <v>1057</v>
      </c>
      <c r="E29" s="7">
        <v>192</v>
      </c>
      <c r="F29" s="7">
        <v>280</v>
      </c>
      <c r="G29" s="8">
        <f t="shared" si="4"/>
        <v>472</v>
      </c>
      <c r="H29" s="5">
        <f t="shared" si="1"/>
        <v>0.44654683065279094</v>
      </c>
      <c r="I29" s="7">
        <v>102</v>
      </c>
      <c r="J29" s="7">
        <v>183</v>
      </c>
      <c r="K29" s="8">
        <f t="shared" si="5"/>
        <v>285</v>
      </c>
      <c r="L29" s="5">
        <f t="shared" si="2"/>
        <v>0.26963103122043519</v>
      </c>
    </row>
    <row r="30" spans="1:12" x14ac:dyDescent="0.15">
      <c r="A30" s="4" t="s">
        <v>35</v>
      </c>
      <c r="B30" s="7">
        <v>1162</v>
      </c>
      <c r="C30" s="7">
        <v>1239</v>
      </c>
      <c r="D30" s="8">
        <f t="shared" si="3"/>
        <v>2401</v>
      </c>
      <c r="E30" s="7">
        <v>367</v>
      </c>
      <c r="F30" s="7">
        <v>493</v>
      </c>
      <c r="G30" s="8">
        <f t="shared" si="4"/>
        <v>860</v>
      </c>
      <c r="H30" s="5">
        <f t="shared" si="1"/>
        <v>0.35818408996251561</v>
      </c>
      <c r="I30" s="7">
        <v>179</v>
      </c>
      <c r="J30" s="7">
        <v>300</v>
      </c>
      <c r="K30" s="8">
        <f t="shared" si="5"/>
        <v>479</v>
      </c>
      <c r="L30" s="5">
        <f t="shared" si="2"/>
        <v>0.19950020824656392</v>
      </c>
    </row>
    <row r="31" spans="1:12" x14ac:dyDescent="0.15">
      <c r="A31" s="4" t="s">
        <v>36</v>
      </c>
      <c r="B31" s="7">
        <v>1856</v>
      </c>
      <c r="C31" s="7">
        <v>1963</v>
      </c>
      <c r="D31" s="8">
        <f t="shared" si="3"/>
        <v>3819</v>
      </c>
      <c r="E31" s="7">
        <v>601</v>
      </c>
      <c r="F31" s="7">
        <v>715</v>
      </c>
      <c r="G31" s="8">
        <f t="shared" si="4"/>
        <v>1316</v>
      </c>
      <c r="H31" s="5">
        <f t="shared" si="1"/>
        <v>0.34459282534694946</v>
      </c>
      <c r="I31" s="7">
        <v>284</v>
      </c>
      <c r="J31" s="7">
        <v>407</v>
      </c>
      <c r="K31" s="8">
        <f t="shared" si="5"/>
        <v>691</v>
      </c>
      <c r="L31" s="5">
        <f t="shared" si="2"/>
        <v>0.18093741817229642</v>
      </c>
    </row>
    <row r="32" spans="1:12" x14ac:dyDescent="0.15">
      <c r="A32" s="4" t="s">
        <v>37</v>
      </c>
      <c r="B32" s="7">
        <v>194</v>
      </c>
      <c r="C32" s="7">
        <v>217</v>
      </c>
      <c r="D32" s="8">
        <f t="shared" si="3"/>
        <v>411</v>
      </c>
      <c r="E32" s="7">
        <v>89</v>
      </c>
      <c r="F32" s="7">
        <v>136</v>
      </c>
      <c r="G32" s="8">
        <f t="shared" si="4"/>
        <v>225</v>
      </c>
      <c r="H32" s="5">
        <f t="shared" si="1"/>
        <v>0.54744525547445255</v>
      </c>
      <c r="I32" s="7">
        <v>45</v>
      </c>
      <c r="J32" s="7">
        <v>100</v>
      </c>
      <c r="K32" s="8">
        <f t="shared" si="5"/>
        <v>145</v>
      </c>
      <c r="L32" s="5">
        <f t="shared" si="2"/>
        <v>0.35279805352798055</v>
      </c>
    </row>
    <row r="33" spans="1:12" x14ac:dyDescent="0.15">
      <c r="A33" s="4" t="s">
        <v>38</v>
      </c>
      <c r="B33" s="7">
        <v>1474</v>
      </c>
      <c r="C33" s="7">
        <v>1567</v>
      </c>
      <c r="D33" s="8">
        <f t="shared" si="3"/>
        <v>3041</v>
      </c>
      <c r="E33" s="7">
        <v>433</v>
      </c>
      <c r="F33" s="7">
        <v>581</v>
      </c>
      <c r="G33" s="8">
        <f t="shared" si="4"/>
        <v>1014</v>
      </c>
      <c r="H33" s="5">
        <f t="shared" si="1"/>
        <v>0.33344294639921079</v>
      </c>
      <c r="I33" s="7">
        <v>192</v>
      </c>
      <c r="J33" s="7">
        <v>321</v>
      </c>
      <c r="K33" s="8">
        <f t="shared" si="5"/>
        <v>513</v>
      </c>
      <c r="L33" s="5">
        <f t="shared" si="2"/>
        <v>0.16869450838539954</v>
      </c>
    </row>
    <row r="34" spans="1:12" x14ac:dyDescent="0.15">
      <c r="A34" s="4" t="s">
        <v>39</v>
      </c>
      <c r="B34" s="7">
        <v>803</v>
      </c>
      <c r="C34" s="7">
        <v>784</v>
      </c>
      <c r="D34" s="8">
        <f t="shared" si="3"/>
        <v>1587</v>
      </c>
      <c r="E34" s="7">
        <v>256</v>
      </c>
      <c r="F34" s="7">
        <v>337</v>
      </c>
      <c r="G34" s="8">
        <f t="shared" si="4"/>
        <v>593</v>
      </c>
      <c r="H34" s="5">
        <f t="shared" si="1"/>
        <v>0.37366099558916194</v>
      </c>
      <c r="I34" s="7">
        <v>124</v>
      </c>
      <c r="J34" s="7">
        <v>194</v>
      </c>
      <c r="K34" s="8">
        <f t="shared" si="5"/>
        <v>318</v>
      </c>
      <c r="L34" s="5">
        <f t="shared" si="2"/>
        <v>0.20037807183364839</v>
      </c>
    </row>
    <row r="35" spans="1:12" x14ac:dyDescent="0.15">
      <c r="A35" s="4" t="s">
        <v>40</v>
      </c>
      <c r="B35" s="7">
        <v>876</v>
      </c>
      <c r="C35" s="7">
        <v>946</v>
      </c>
      <c r="D35" s="8">
        <f t="shared" si="3"/>
        <v>1822</v>
      </c>
      <c r="E35" s="7">
        <v>302</v>
      </c>
      <c r="F35" s="7">
        <v>414</v>
      </c>
      <c r="G35" s="8">
        <f t="shared" si="4"/>
        <v>716</v>
      </c>
      <c r="H35" s="5">
        <f t="shared" si="1"/>
        <v>0.39297475301866081</v>
      </c>
      <c r="I35" s="7">
        <v>134</v>
      </c>
      <c r="J35" s="7">
        <v>250</v>
      </c>
      <c r="K35" s="8">
        <f t="shared" si="5"/>
        <v>384</v>
      </c>
      <c r="L35" s="5">
        <f t="shared" si="2"/>
        <v>0.21075740944017562</v>
      </c>
    </row>
    <row r="36" spans="1:12" x14ac:dyDescent="0.15">
      <c r="A36" s="4" t="s">
        <v>41</v>
      </c>
      <c r="B36" s="7">
        <v>513</v>
      </c>
      <c r="C36" s="7">
        <v>541</v>
      </c>
      <c r="D36" s="8">
        <f t="shared" si="3"/>
        <v>1054</v>
      </c>
      <c r="E36" s="7">
        <v>153</v>
      </c>
      <c r="F36" s="7">
        <v>199</v>
      </c>
      <c r="G36" s="8">
        <f t="shared" si="4"/>
        <v>352</v>
      </c>
      <c r="H36" s="5">
        <f t="shared" si="1"/>
        <v>0.33396584440227706</v>
      </c>
      <c r="I36" s="7">
        <v>67</v>
      </c>
      <c r="J36" s="7">
        <v>122</v>
      </c>
      <c r="K36" s="8">
        <f t="shared" si="5"/>
        <v>189</v>
      </c>
      <c r="L36" s="5">
        <f t="shared" si="2"/>
        <v>0.1793168880455408</v>
      </c>
    </row>
    <row r="37" spans="1:12" x14ac:dyDescent="0.15">
      <c r="A37" s="4" t="s">
        <v>42</v>
      </c>
      <c r="B37" s="7">
        <v>400</v>
      </c>
      <c r="C37" s="7">
        <v>444</v>
      </c>
      <c r="D37" s="8">
        <f t="shared" si="3"/>
        <v>844</v>
      </c>
      <c r="E37" s="7">
        <v>110</v>
      </c>
      <c r="F37" s="7">
        <v>164</v>
      </c>
      <c r="G37" s="8">
        <f t="shared" si="4"/>
        <v>274</v>
      </c>
      <c r="H37" s="5">
        <f t="shared" si="1"/>
        <v>0.3246445497630332</v>
      </c>
      <c r="I37" s="7">
        <v>53</v>
      </c>
      <c r="J37" s="7">
        <v>100</v>
      </c>
      <c r="K37" s="8">
        <f t="shared" si="5"/>
        <v>153</v>
      </c>
      <c r="L37" s="5">
        <f t="shared" si="2"/>
        <v>0.18127962085308058</v>
      </c>
    </row>
    <row r="38" spans="1:12" x14ac:dyDescent="0.15">
      <c r="A38" s="4" t="s">
        <v>43</v>
      </c>
      <c r="B38" s="7">
        <v>6898</v>
      </c>
      <c r="C38" s="7">
        <v>7384</v>
      </c>
      <c r="D38" s="8">
        <f t="shared" si="3"/>
        <v>14282</v>
      </c>
      <c r="E38" s="7">
        <v>1325</v>
      </c>
      <c r="F38" s="7">
        <v>1812</v>
      </c>
      <c r="G38" s="8">
        <f t="shared" si="4"/>
        <v>3137</v>
      </c>
      <c r="H38" s="5">
        <f t="shared" si="1"/>
        <v>0.21964710824814451</v>
      </c>
      <c r="I38" s="7">
        <v>646</v>
      </c>
      <c r="J38" s="7">
        <v>1041</v>
      </c>
      <c r="K38" s="8">
        <f t="shared" si="5"/>
        <v>1687</v>
      </c>
      <c r="L38" s="5">
        <f t="shared" si="2"/>
        <v>0.11812071138496009</v>
      </c>
    </row>
    <row r="39" spans="1:12" x14ac:dyDescent="0.15">
      <c r="A39" s="4" t="s">
        <v>44</v>
      </c>
      <c r="B39" s="7">
        <v>1617</v>
      </c>
      <c r="C39" s="7">
        <v>1666</v>
      </c>
      <c r="D39" s="8">
        <f t="shared" si="3"/>
        <v>3283</v>
      </c>
      <c r="E39" s="7">
        <v>460</v>
      </c>
      <c r="F39" s="7">
        <v>589</v>
      </c>
      <c r="G39" s="8">
        <f t="shared" si="4"/>
        <v>1049</v>
      </c>
      <c r="H39" s="5">
        <f t="shared" si="1"/>
        <v>0.31952482485531525</v>
      </c>
      <c r="I39" s="7">
        <v>214</v>
      </c>
      <c r="J39" s="7">
        <v>360</v>
      </c>
      <c r="K39" s="8">
        <f t="shared" si="5"/>
        <v>574</v>
      </c>
      <c r="L39" s="5">
        <f t="shared" si="2"/>
        <v>0.17484008528784648</v>
      </c>
    </row>
    <row r="40" spans="1:12" x14ac:dyDescent="0.15">
      <c r="A40" s="4" t="s">
        <v>45</v>
      </c>
      <c r="B40" s="7">
        <v>373</v>
      </c>
      <c r="C40" s="7">
        <v>414</v>
      </c>
      <c r="D40" s="8">
        <f t="shared" si="3"/>
        <v>787</v>
      </c>
      <c r="E40" s="7">
        <v>141</v>
      </c>
      <c r="F40" s="7">
        <v>184</v>
      </c>
      <c r="G40" s="8">
        <f t="shared" si="4"/>
        <v>325</v>
      </c>
      <c r="H40" s="5">
        <f t="shared" si="1"/>
        <v>0.41296060991105465</v>
      </c>
      <c r="I40" s="7">
        <v>61</v>
      </c>
      <c r="J40" s="7">
        <v>105</v>
      </c>
      <c r="K40" s="8">
        <f t="shared" si="5"/>
        <v>166</v>
      </c>
      <c r="L40" s="5">
        <f t="shared" si="2"/>
        <v>0.21092757306226176</v>
      </c>
    </row>
    <row r="41" spans="1:12" x14ac:dyDescent="0.15">
      <c r="A41" s="4" t="s">
        <v>46</v>
      </c>
      <c r="B41" s="7">
        <v>884</v>
      </c>
      <c r="C41" s="7">
        <v>896</v>
      </c>
      <c r="D41" s="8">
        <f t="shared" si="3"/>
        <v>1780</v>
      </c>
      <c r="E41" s="7">
        <v>303</v>
      </c>
      <c r="F41" s="7">
        <v>396</v>
      </c>
      <c r="G41" s="8">
        <f t="shared" si="4"/>
        <v>699</v>
      </c>
      <c r="H41" s="5">
        <f t="shared" si="1"/>
        <v>0.39269662921348314</v>
      </c>
      <c r="I41" s="7">
        <v>152</v>
      </c>
      <c r="J41" s="7">
        <v>253</v>
      </c>
      <c r="K41" s="8">
        <f t="shared" si="5"/>
        <v>405</v>
      </c>
      <c r="L41" s="5">
        <f t="shared" si="2"/>
        <v>0.22752808988764045</v>
      </c>
    </row>
    <row r="42" spans="1:12" x14ac:dyDescent="0.15">
      <c r="A42" s="4" t="s">
        <v>47</v>
      </c>
      <c r="B42" s="7">
        <v>1082</v>
      </c>
      <c r="C42" s="7">
        <v>1164</v>
      </c>
      <c r="D42" s="8">
        <f t="shared" si="3"/>
        <v>2246</v>
      </c>
      <c r="E42" s="7">
        <v>327</v>
      </c>
      <c r="F42" s="7">
        <v>428</v>
      </c>
      <c r="G42" s="8">
        <f t="shared" si="4"/>
        <v>755</v>
      </c>
      <c r="H42" s="5">
        <f t="shared" si="1"/>
        <v>0.33615316117542299</v>
      </c>
      <c r="I42" s="7">
        <v>156</v>
      </c>
      <c r="J42" s="7">
        <v>249</v>
      </c>
      <c r="K42" s="8">
        <f t="shared" si="5"/>
        <v>405</v>
      </c>
      <c r="L42" s="5">
        <f t="shared" si="2"/>
        <v>0.18032056990204809</v>
      </c>
    </row>
    <row r="43" spans="1:12" x14ac:dyDescent="0.15">
      <c r="A43" s="4" t="s">
        <v>48</v>
      </c>
      <c r="B43" s="7">
        <v>946</v>
      </c>
      <c r="C43" s="7">
        <v>1056</v>
      </c>
      <c r="D43" s="8">
        <f t="shared" si="3"/>
        <v>2002</v>
      </c>
      <c r="E43" s="7">
        <v>307</v>
      </c>
      <c r="F43" s="7">
        <v>398</v>
      </c>
      <c r="G43" s="8">
        <f t="shared" si="4"/>
        <v>705</v>
      </c>
      <c r="H43" s="5">
        <f t="shared" si="1"/>
        <v>0.35214785214785216</v>
      </c>
      <c r="I43" s="7">
        <v>151</v>
      </c>
      <c r="J43" s="7">
        <v>244</v>
      </c>
      <c r="K43" s="8">
        <f t="shared" si="5"/>
        <v>395</v>
      </c>
      <c r="L43" s="5">
        <f t="shared" si="2"/>
        <v>0.19730269730269731</v>
      </c>
    </row>
    <row r="44" spans="1:12" x14ac:dyDescent="0.15">
      <c r="A44" s="4" t="s">
        <v>49</v>
      </c>
      <c r="B44" s="7">
        <v>1910</v>
      </c>
      <c r="C44" s="7">
        <v>1974</v>
      </c>
      <c r="D44" s="8">
        <f t="shared" si="3"/>
        <v>3884</v>
      </c>
      <c r="E44" s="7">
        <v>534</v>
      </c>
      <c r="F44" s="7">
        <v>668</v>
      </c>
      <c r="G44" s="8">
        <f t="shared" si="4"/>
        <v>1202</v>
      </c>
      <c r="H44" s="5">
        <f t="shared" si="1"/>
        <v>0.3094747682801236</v>
      </c>
      <c r="I44" s="7">
        <v>246</v>
      </c>
      <c r="J44" s="7">
        <v>348</v>
      </c>
      <c r="K44" s="8">
        <f t="shared" si="5"/>
        <v>594</v>
      </c>
      <c r="L44" s="5">
        <f t="shared" si="2"/>
        <v>0.1529351184346035</v>
      </c>
    </row>
    <row r="45" spans="1:12" x14ac:dyDescent="0.15">
      <c r="A45" s="4" t="s">
        <v>50</v>
      </c>
      <c r="B45" s="7">
        <v>7713</v>
      </c>
      <c r="C45" s="7">
        <v>8333</v>
      </c>
      <c r="D45" s="8">
        <f t="shared" si="3"/>
        <v>16046</v>
      </c>
      <c r="E45" s="7">
        <v>1640</v>
      </c>
      <c r="F45" s="7">
        <v>2120</v>
      </c>
      <c r="G45" s="8">
        <f t="shared" si="4"/>
        <v>3760</v>
      </c>
      <c r="H45" s="5">
        <f t="shared" si="1"/>
        <v>0.23432631185342143</v>
      </c>
      <c r="I45" s="7">
        <v>810</v>
      </c>
      <c r="J45" s="7">
        <v>1100</v>
      </c>
      <c r="K45" s="8">
        <f t="shared" si="5"/>
        <v>1910</v>
      </c>
      <c r="L45" s="5">
        <f t="shared" si="2"/>
        <v>0.11903278075532843</v>
      </c>
    </row>
    <row r="46" spans="1:12" x14ac:dyDescent="0.15">
      <c r="A46" s="4" t="s">
        <v>51</v>
      </c>
      <c r="B46" s="7">
        <v>2739</v>
      </c>
      <c r="C46" s="7">
        <v>2792</v>
      </c>
      <c r="D46" s="8">
        <f t="shared" si="3"/>
        <v>5531</v>
      </c>
      <c r="E46" s="7">
        <v>661</v>
      </c>
      <c r="F46" s="7">
        <v>877</v>
      </c>
      <c r="G46" s="8">
        <f t="shared" si="4"/>
        <v>1538</v>
      </c>
      <c r="H46" s="5">
        <f t="shared" si="1"/>
        <v>0.27806906526848674</v>
      </c>
      <c r="I46" s="7">
        <v>299</v>
      </c>
      <c r="J46" s="7">
        <v>492</v>
      </c>
      <c r="K46" s="8">
        <f t="shared" si="5"/>
        <v>791</v>
      </c>
      <c r="L46" s="5">
        <f t="shared" si="2"/>
        <v>0.143012113541855</v>
      </c>
    </row>
    <row r="47" spans="1:12" x14ac:dyDescent="0.15">
      <c r="A47" s="4" t="s">
        <v>52</v>
      </c>
      <c r="B47" s="7">
        <v>1907</v>
      </c>
      <c r="C47" s="7">
        <v>2110</v>
      </c>
      <c r="D47" s="8">
        <f t="shared" si="3"/>
        <v>4017</v>
      </c>
      <c r="E47" s="7">
        <v>722</v>
      </c>
      <c r="F47" s="7">
        <v>975</v>
      </c>
      <c r="G47" s="8">
        <f t="shared" si="4"/>
        <v>1697</v>
      </c>
      <c r="H47" s="5">
        <f t="shared" si="1"/>
        <v>0.42245456808563603</v>
      </c>
      <c r="I47" s="7">
        <v>360</v>
      </c>
      <c r="J47" s="7">
        <v>618</v>
      </c>
      <c r="K47" s="8">
        <f t="shared" si="5"/>
        <v>978</v>
      </c>
      <c r="L47" s="5">
        <f t="shared" si="2"/>
        <v>0.24346527259148618</v>
      </c>
    </row>
    <row r="48" spans="1:12" x14ac:dyDescent="0.15">
      <c r="A48" s="4" t="s">
        <v>53</v>
      </c>
      <c r="B48" s="7">
        <v>581</v>
      </c>
      <c r="C48" s="7">
        <v>660</v>
      </c>
      <c r="D48" s="8">
        <f t="shared" si="3"/>
        <v>1241</v>
      </c>
      <c r="E48" s="7">
        <v>244</v>
      </c>
      <c r="F48" s="7">
        <v>320</v>
      </c>
      <c r="G48" s="8">
        <f t="shared" si="4"/>
        <v>564</v>
      </c>
      <c r="H48" s="5">
        <f t="shared" si="1"/>
        <v>0.45447219983883963</v>
      </c>
      <c r="I48" s="7">
        <v>115</v>
      </c>
      <c r="J48" s="7">
        <v>203</v>
      </c>
      <c r="K48" s="8">
        <f t="shared" si="5"/>
        <v>318</v>
      </c>
      <c r="L48" s="5">
        <f t="shared" si="2"/>
        <v>0.25624496373892025</v>
      </c>
    </row>
    <row r="49" spans="1:12" x14ac:dyDescent="0.15">
      <c r="A49" s="4" t="s">
        <v>54</v>
      </c>
      <c r="B49" s="7">
        <v>1451</v>
      </c>
      <c r="C49" s="7">
        <v>1530</v>
      </c>
      <c r="D49" s="8">
        <f t="shared" si="3"/>
        <v>2981</v>
      </c>
      <c r="E49" s="7">
        <v>321</v>
      </c>
      <c r="F49" s="7">
        <v>448</v>
      </c>
      <c r="G49" s="8">
        <f t="shared" si="4"/>
        <v>769</v>
      </c>
      <c r="H49" s="5">
        <f t="shared" si="1"/>
        <v>0.25796712512579673</v>
      </c>
      <c r="I49" s="7">
        <v>126</v>
      </c>
      <c r="J49" s="7">
        <v>241</v>
      </c>
      <c r="K49" s="8">
        <f t="shared" si="5"/>
        <v>367</v>
      </c>
      <c r="L49" s="5">
        <f t="shared" si="2"/>
        <v>0.1231130493123113</v>
      </c>
    </row>
    <row r="50" spans="1:12" x14ac:dyDescent="0.15">
      <c r="A50" s="4" t="s">
        <v>55</v>
      </c>
      <c r="B50" s="7">
        <v>872</v>
      </c>
      <c r="C50" s="7">
        <v>949</v>
      </c>
      <c r="D50" s="8">
        <f t="shared" si="3"/>
        <v>1821</v>
      </c>
      <c r="E50" s="7">
        <v>260</v>
      </c>
      <c r="F50" s="7">
        <v>336</v>
      </c>
      <c r="G50" s="8">
        <f t="shared" si="4"/>
        <v>596</v>
      </c>
      <c r="H50" s="5">
        <f t="shared" si="1"/>
        <v>0.3272926963207029</v>
      </c>
      <c r="I50" s="7">
        <v>113</v>
      </c>
      <c r="J50" s="7">
        <v>196</v>
      </c>
      <c r="K50" s="8">
        <f t="shared" si="5"/>
        <v>309</v>
      </c>
      <c r="L50" s="5">
        <f t="shared" si="2"/>
        <v>0.16968698517298189</v>
      </c>
    </row>
    <row r="51" spans="1:12" x14ac:dyDescent="0.15">
      <c r="A51" s="4" t="s">
        <v>56</v>
      </c>
      <c r="B51" s="7">
        <v>1081</v>
      </c>
      <c r="C51" s="7">
        <v>1173</v>
      </c>
      <c r="D51" s="8">
        <f>B51+C51</f>
        <v>2254</v>
      </c>
      <c r="E51" s="7">
        <v>364</v>
      </c>
      <c r="F51" s="7">
        <v>477</v>
      </c>
      <c r="G51" s="8">
        <f>E51+F51</f>
        <v>841</v>
      </c>
      <c r="H51" s="5">
        <f t="shared" si="1"/>
        <v>0.37311446317657498</v>
      </c>
      <c r="I51" s="7">
        <v>177</v>
      </c>
      <c r="J51" s="7">
        <v>283</v>
      </c>
      <c r="K51" s="8">
        <f>I51+J51</f>
        <v>460</v>
      </c>
      <c r="L51" s="5">
        <f t="shared" si="2"/>
        <v>0.20408163265306123</v>
      </c>
    </row>
    <row r="52" spans="1:12" x14ac:dyDescent="0.15">
      <c r="A52" s="4" t="s">
        <v>57</v>
      </c>
      <c r="B52" s="7">
        <v>1193</v>
      </c>
      <c r="C52" s="7">
        <v>1226</v>
      </c>
      <c r="D52" s="8">
        <f>B52+C52</f>
        <v>2419</v>
      </c>
      <c r="E52" s="7">
        <v>417</v>
      </c>
      <c r="F52" s="7">
        <v>449</v>
      </c>
      <c r="G52" s="8">
        <f>E52+F52</f>
        <v>866</v>
      </c>
      <c r="H52" s="5">
        <f t="shared" si="1"/>
        <v>0.35799917321207109</v>
      </c>
      <c r="I52" s="7">
        <v>168</v>
      </c>
      <c r="J52" s="7">
        <v>170</v>
      </c>
      <c r="K52" s="8">
        <f>I52+J52</f>
        <v>338</v>
      </c>
      <c r="L52" s="5">
        <f t="shared" si="2"/>
        <v>0.13972715998346424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2"/>
  <pageMargins left="0.7" right="0.7" top="0.75" bottom="0.75" header="0.3" footer="0.3"/>
  <pageSetup paperSize="9"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view="pageBreakPreview" topLeftCell="A4" zoomScale="85" zoomScaleNormal="85" zoomScaleSheetLayoutView="85" workbookViewId="0">
      <selection activeCell="O18" sqref="O18"/>
    </sheetView>
  </sheetViews>
  <sheetFormatPr defaultRowHeight="13.5" x14ac:dyDescent="0.15"/>
  <sheetData>
    <row r="1" spans="1:12" x14ac:dyDescent="0.15">
      <c r="A1" s="17" t="s">
        <v>61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x14ac:dyDescent="0.15">
      <c r="A2" s="18" t="s">
        <v>0</v>
      </c>
      <c r="B2" s="20" t="s">
        <v>1</v>
      </c>
      <c r="C2" s="20"/>
      <c r="D2" s="20"/>
      <c r="E2" s="20" t="s">
        <v>2</v>
      </c>
      <c r="F2" s="20"/>
      <c r="G2" s="20"/>
      <c r="H2" s="21" t="s">
        <v>3</v>
      </c>
      <c r="I2" s="20" t="s">
        <v>4</v>
      </c>
      <c r="J2" s="20"/>
      <c r="K2" s="20"/>
      <c r="L2" s="23" t="s">
        <v>5</v>
      </c>
    </row>
    <row r="3" spans="1:12" x14ac:dyDescent="0.15">
      <c r="A3" s="19"/>
      <c r="B3" s="2" t="s">
        <v>6</v>
      </c>
      <c r="C3" s="2" t="s">
        <v>7</v>
      </c>
      <c r="D3" s="2" t="s">
        <v>8</v>
      </c>
      <c r="E3" s="2" t="s">
        <v>6</v>
      </c>
      <c r="F3" s="2" t="s">
        <v>7</v>
      </c>
      <c r="G3" s="2" t="s">
        <v>8</v>
      </c>
      <c r="H3" s="22"/>
      <c r="I3" s="2" t="s">
        <v>6</v>
      </c>
      <c r="J3" s="2" t="s">
        <v>7</v>
      </c>
      <c r="K3" s="2" t="s">
        <v>8</v>
      </c>
      <c r="L3" s="24"/>
    </row>
    <row r="4" spans="1:12" x14ac:dyDescent="0.15">
      <c r="A4" s="3" t="s">
        <v>9</v>
      </c>
      <c r="B4" s="6">
        <f t="shared" ref="B4:G4" si="0">SUM(B5:B52)</f>
        <v>127169</v>
      </c>
      <c r="C4" s="6">
        <f t="shared" si="0"/>
        <v>135940</v>
      </c>
      <c r="D4" s="6">
        <f t="shared" si="0"/>
        <v>263109</v>
      </c>
      <c r="E4" s="6">
        <f t="shared" si="0"/>
        <v>32485</v>
      </c>
      <c r="F4" s="6">
        <f t="shared" si="0"/>
        <v>42815</v>
      </c>
      <c r="G4" s="6">
        <f t="shared" si="0"/>
        <v>75300</v>
      </c>
      <c r="H4" s="5">
        <f>G4/D4</f>
        <v>0.28619317469185773</v>
      </c>
      <c r="I4" s="6">
        <f>SUM(I5:I52)</f>
        <v>15318</v>
      </c>
      <c r="J4" s="6">
        <f>SUM(J5:J52)</f>
        <v>23780</v>
      </c>
      <c r="K4" s="6">
        <f>SUM(K5:K52)</f>
        <v>39098</v>
      </c>
      <c r="L4" s="5">
        <f>K4/D4</f>
        <v>0.14860000988183605</v>
      </c>
    </row>
    <row r="5" spans="1:12" x14ac:dyDescent="0.15">
      <c r="A5" s="4" t="s">
        <v>10</v>
      </c>
      <c r="B5" s="7">
        <v>1605</v>
      </c>
      <c r="C5" s="7">
        <v>1931</v>
      </c>
      <c r="D5" s="8">
        <f>B5+C5</f>
        <v>3536</v>
      </c>
      <c r="E5" s="7">
        <v>532</v>
      </c>
      <c r="F5" s="7">
        <v>785</v>
      </c>
      <c r="G5" s="8">
        <f>E5+F5</f>
        <v>1317</v>
      </c>
      <c r="H5" s="5">
        <f t="shared" ref="H5:H52" si="1">G5/D5</f>
        <v>0.37245475113122173</v>
      </c>
      <c r="I5" s="7">
        <v>275</v>
      </c>
      <c r="J5" s="7">
        <v>478</v>
      </c>
      <c r="K5" s="8">
        <f>I5+J5</f>
        <v>753</v>
      </c>
      <c r="L5" s="5">
        <f t="shared" ref="L5:L52" si="2">K5/D5</f>
        <v>0.2129524886877828</v>
      </c>
    </row>
    <row r="6" spans="1:12" x14ac:dyDescent="0.15">
      <c r="A6" s="4" t="s">
        <v>11</v>
      </c>
      <c r="B6" s="7">
        <v>2336</v>
      </c>
      <c r="C6" s="7">
        <v>2691</v>
      </c>
      <c r="D6" s="8">
        <f t="shared" ref="D6:D50" si="3">B6+C6</f>
        <v>5027</v>
      </c>
      <c r="E6" s="7">
        <v>790</v>
      </c>
      <c r="F6" s="7">
        <v>1103</v>
      </c>
      <c r="G6" s="8">
        <f t="shared" ref="G6:G50" si="4">E6+F6</f>
        <v>1893</v>
      </c>
      <c r="H6" s="5">
        <f t="shared" si="1"/>
        <v>0.37656654068032624</v>
      </c>
      <c r="I6" s="7">
        <v>426</v>
      </c>
      <c r="J6" s="7">
        <v>686</v>
      </c>
      <c r="K6" s="8">
        <f t="shared" ref="K6:K50" si="5">I6+J6</f>
        <v>1112</v>
      </c>
      <c r="L6" s="5">
        <f t="shared" si="2"/>
        <v>0.22120549035209866</v>
      </c>
    </row>
    <row r="7" spans="1:12" x14ac:dyDescent="0.15">
      <c r="A7" s="4" t="s">
        <v>12</v>
      </c>
      <c r="B7" s="7">
        <v>4369</v>
      </c>
      <c r="C7" s="7">
        <v>4495</v>
      </c>
      <c r="D7" s="8">
        <f t="shared" si="3"/>
        <v>8864</v>
      </c>
      <c r="E7" s="7">
        <v>1192</v>
      </c>
      <c r="F7" s="7">
        <v>1511</v>
      </c>
      <c r="G7" s="8">
        <f t="shared" si="4"/>
        <v>2703</v>
      </c>
      <c r="H7" s="5">
        <f t="shared" si="1"/>
        <v>0.30494133574007221</v>
      </c>
      <c r="I7" s="7">
        <v>560</v>
      </c>
      <c r="J7" s="7">
        <v>855</v>
      </c>
      <c r="K7" s="8">
        <f t="shared" si="5"/>
        <v>1415</v>
      </c>
      <c r="L7" s="5">
        <f t="shared" si="2"/>
        <v>0.15963447653429602</v>
      </c>
    </row>
    <row r="8" spans="1:12" x14ac:dyDescent="0.15">
      <c r="A8" s="4" t="s">
        <v>13</v>
      </c>
      <c r="B8" s="7">
        <v>4990</v>
      </c>
      <c r="C8" s="7">
        <v>5459</v>
      </c>
      <c r="D8" s="8">
        <f t="shared" si="3"/>
        <v>10449</v>
      </c>
      <c r="E8" s="7">
        <v>1403</v>
      </c>
      <c r="F8" s="7">
        <v>1920</v>
      </c>
      <c r="G8" s="8">
        <f t="shared" si="4"/>
        <v>3323</v>
      </c>
      <c r="H8" s="5">
        <f t="shared" si="1"/>
        <v>0.31802086324050149</v>
      </c>
      <c r="I8" s="7">
        <v>708</v>
      </c>
      <c r="J8" s="7">
        <v>1120</v>
      </c>
      <c r="K8" s="8">
        <f t="shared" si="5"/>
        <v>1828</v>
      </c>
      <c r="L8" s="5">
        <f t="shared" si="2"/>
        <v>0.17494497081060389</v>
      </c>
    </row>
    <row r="9" spans="1:12" x14ac:dyDescent="0.15">
      <c r="A9" s="4" t="s">
        <v>14</v>
      </c>
      <c r="B9" s="7">
        <v>6882</v>
      </c>
      <c r="C9" s="7">
        <v>7309</v>
      </c>
      <c r="D9" s="8">
        <f t="shared" si="3"/>
        <v>14191</v>
      </c>
      <c r="E9" s="7">
        <v>1275</v>
      </c>
      <c r="F9" s="7">
        <v>1672</v>
      </c>
      <c r="G9" s="8">
        <f t="shared" si="4"/>
        <v>2947</v>
      </c>
      <c r="H9" s="5">
        <f t="shared" si="1"/>
        <v>0.20766683109012754</v>
      </c>
      <c r="I9" s="7">
        <v>561</v>
      </c>
      <c r="J9" s="7">
        <v>889</v>
      </c>
      <c r="K9" s="8">
        <f t="shared" si="5"/>
        <v>1450</v>
      </c>
      <c r="L9" s="5">
        <f t="shared" si="2"/>
        <v>0.10217743640335424</v>
      </c>
    </row>
    <row r="10" spans="1:12" x14ac:dyDescent="0.15">
      <c r="A10" s="4" t="s">
        <v>15</v>
      </c>
      <c r="B10" s="7">
        <v>3835</v>
      </c>
      <c r="C10" s="7">
        <v>3947</v>
      </c>
      <c r="D10" s="8">
        <f t="shared" si="3"/>
        <v>7782</v>
      </c>
      <c r="E10" s="7">
        <v>843</v>
      </c>
      <c r="F10" s="7">
        <v>1069</v>
      </c>
      <c r="G10" s="8">
        <f t="shared" si="4"/>
        <v>1912</v>
      </c>
      <c r="H10" s="5">
        <f t="shared" si="1"/>
        <v>0.24569519403752249</v>
      </c>
      <c r="I10" s="7">
        <v>384</v>
      </c>
      <c r="J10" s="7">
        <v>535</v>
      </c>
      <c r="K10" s="8">
        <f t="shared" si="5"/>
        <v>919</v>
      </c>
      <c r="L10" s="5">
        <f t="shared" si="2"/>
        <v>0.11809303520945773</v>
      </c>
    </row>
    <row r="11" spans="1:12" x14ac:dyDescent="0.15">
      <c r="A11" s="4" t="s">
        <v>16</v>
      </c>
      <c r="B11" s="7">
        <v>2835</v>
      </c>
      <c r="C11" s="7">
        <v>3084</v>
      </c>
      <c r="D11" s="8">
        <f t="shared" si="3"/>
        <v>5919</v>
      </c>
      <c r="E11" s="7">
        <v>867</v>
      </c>
      <c r="F11" s="7">
        <v>1271</v>
      </c>
      <c r="G11" s="8">
        <f t="shared" si="4"/>
        <v>2138</v>
      </c>
      <c r="H11" s="5">
        <f t="shared" si="1"/>
        <v>0.36120966379455988</v>
      </c>
      <c r="I11" s="7">
        <v>472</v>
      </c>
      <c r="J11" s="7">
        <v>826</v>
      </c>
      <c r="K11" s="8">
        <f t="shared" si="5"/>
        <v>1298</v>
      </c>
      <c r="L11" s="5">
        <f t="shared" si="2"/>
        <v>0.21929379962831561</v>
      </c>
    </row>
    <row r="12" spans="1:12" x14ac:dyDescent="0.15">
      <c r="A12" s="4" t="s">
        <v>17</v>
      </c>
      <c r="B12" s="7">
        <v>2965</v>
      </c>
      <c r="C12" s="7">
        <v>3274</v>
      </c>
      <c r="D12" s="8">
        <f t="shared" si="3"/>
        <v>6239</v>
      </c>
      <c r="E12" s="7">
        <v>801</v>
      </c>
      <c r="F12" s="7">
        <v>1182</v>
      </c>
      <c r="G12" s="8">
        <f t="shared" si="4"/>
        <v>1983</v>
      </c>
      <c r="H12" s="5">
        <f t="shared" si="1"/>
        <v>0.31783939733931721</v>
      </c>
      <c r="I12" s="7">
        <v>430</v>
      </c>
      <c r="J12" s="7">
        <v>732</v>
      </c>
      <c r="K12" s="8">
        <f t="shared" si="5"/>
        <v>1162</v>
      </c>
      <c r="L12" s="5">
        <f t="shared" si="2"/>
        <v>0.18624779612117326</v>
      </c>
    </row>
    <row r="13" spans="1:12" x14ac:dyDescent="0.15">
      <c r="A13" s="4" t="s">
        <v>18</v>
      </c>
      <c r="B13" s="7">
        <v>5548</v>
      </c>
      <c r="C13" s="7">
        <v>6263</v>
      </c>
      <c r="D13" s="8">
        <f t="shared" si="3"/>
        <v>11811</v>
      </c>
      <c r="E13" s="7">
        <v>1411</v>
      </c>
      <c r="F13" s="7">
        <v>2118</v>
      </c>
      <c r="G13" s="8">
        <f t="shared" si="4"/>
        <v>3529</v>
      </c>
      <c r="H13" s="5">
        <f t="shared" si="1"/>
        <v>0.29878926424519514</v>
      </c>
      <c r="I13" s="7">
        <v>692</v>
      </c>
      <c r="J13" s="7">
        <v>1226</v>
      </c>
      <c r="K13" s="8">
        <f t="shared" si="5"/>
        <v>1918</v>
      </c>
      <c r="L13" s="5">
        <f t="shared" si="2"/>
        <v>0.16239099144864957</v>
      </c>
    </row>
    <row r="14" spans="1:12" x14ac:dyDescent="0.15">
      <c r="A14" s="4" t="s">
        <v>19</v>
      </c>
      <c r="B14" s="7">
        <v>3597</v>
      </c>
      <c r="C14" s="7">
        <v>3931</v>
      </c>
      <c r="D14" s="8">
        <f t="shared" si="3"/>
        <v>7528</v>
      </c>
      <c r="E14" s="7">
        <v>927</v>
      </c>
      <c r="F14" s="7">
        <v>1307</v>
      </c>
      <c r="G14" s="8">
        <f t="shared" si="4"/>
        <v>2234</v>
      </c>
      <c r="H14" s="5">
        <f t="shared" si="1"/>
        <v>0.29675876726886291</v>
      </c>
      <c r="I14" s="7">
        <v>453</v>
      </c>
      <c r="J14" s="7">
        <v>748</v>
      </c>
      <c r="K14" s="8">
        <f t="shared" si="5"/>
        <v>1201</v>
      </c>
      <c r="L14" s="5">
        <f t="shared" si="2"/>
        <v>0.15953772582359194</v>
      </c>
    </row>
    <row r="15" spans="1:12" x14ac:dyDescent="0.15">
      <c r="A15" s="4" t="s">
        <v>20</v>
      </c>
      <c r="B15" s="7">
        <v>2590</v>
      </c>
      <c r="C15" s="7">
        <v>2840</v>
      </c>
      <c r="D15" s="8">
        <f t="shared" si="3"/>
        <v>5430</v>
      </c>
      <c r="E15" s="7">
        <v>773</v>
      </c>
      <c r="F15" s="7">
        <v>1094</v>
      </c>
      <c r="G15" s="8">
        <f t="shared" si="4"/>
        <v>1867</v>
      </c>
      <c r="H15" s="5">
        <f t="shared" si="1"/>
        <v>0.34383057090239411</v>
      </c>
      <c r="I15" s="7">
        <v>421</v>
      </c>
      <c r="J15" s="7">
        <v>699</v>
      </c>
      <c r="K15" s="8">
        <f t="shared" si="5"/>
        <v>1120</v>
      </c>
      <c r="L15" s="5">
        <f t="shared" si="2"/>
        <v>0.20626151012891344</v>
      </c>
    </row>
    <row r="16" spans="1:12" x14ac:dyDescent="0.15">
      <c r="A16" s="4" t="s">
        <v>21</v>
      </c>
      <c r="B16" s="7">
        <v>5571</v>
      </c>
      <c r="C16" s="7">
        <v>5930</v>
      </c>
      <c r="D16" s="8">
        <f t="shared" si="3"/>
        <v>11501</v>
      </c>
      <c r="E16" s="7">
        <v>1100</v>
      </c>
      <c r="F16" s="7">
        <v>1433</v>
      </c>
      <c r="G16" s="8">
        <f t="shared" si="4"/>
        <v>2533</v>
      </c>
      <c r="H16" s="5">
        <f t="shared" si="1"/>
        <v>0.22024171811146856</v>
      </c>
      <c r="I16" s="7">
        <v>518</v>
      </c>
      <c r="J16" s="7">
        <v>817</v>
      </c>
      <c r="K16" s="8">
        <f t="shared" si="5"/>
        <v>1335</v>
      </c>
      <c r="L16" s="5">
        <f t="shared" si="2"/>
        <v>0.11607686288148857</v>
      </c>
    </row>
    <row r="17" spans="1:12" x14ac:dyDescent="0.15">
      <c r="A17" s="4" t="s">
        <v>22</v>
      </c>
      <c r="B17" s="7">
        <v>3420</v>
      </c>
      <c r="C17" s="7">
        <v>3538</v>
      </c>
      <c r="D17" s="8">
        <f t="shared" si="3"/>
        <v>6958</v>
      </c>
      <c r="E17" s="7">
        <v>893</v>
      </c>
      <c r="F17" s="7">
        <v>1109</v>
      </c>
      <c r="G17" s="8">
        <f t="shared" si="4"/>
        <v>2002</v>
      </c>
      <c r="H17" s="5">
        <f t="shared" si="1"/>
        <v>0.28772635814889336</v>
      </c>
      <c r="I17" s="7">
        <v>356</v>
      </c>
      <c r="J17" s="7">
        <v>533</v>
      </c>
      <c r="K17" s="8">
        <f t="shared" si="5"/>
        <v>889</v>
      </c>
      <c r="L17" s="5">
        <f t="shared" si="2"/>
        <v>0.12776659959758552</v>
      </c>
    </row>
    <row r="18" spans="1:12" x14ac:dyDescent="0.15">
      <c r="A18" s="4" t="s">
        <v>23</v>
      </c>
      <c r="B18" s="7">
        <v>3965</v>
      </c>
      <c r="C18" s="7">
        <v>4226</v>
      </c>
      <c r="D18" s="8">
        <f t="shared" si="3"/>
        <v>8191</v>
      </c>
      <c r="E18" s="7">
        <v>889</v>
      </c>
      <c r="F18" s="7">
        <v>1135</v>
      </c>
      <c r="G18" s="8">
        <f t="shared" si="4"/>
        <v>2024</v>
      </c>
      <c r="H18" s="5">
        <f t="shared" si="1"/>
        <v>0.24710047613234037</v>
      </c>
      <c r="I18" s="7">
        <v>425</v>
      </c>
      <c r="J18" s="7">
        <v>550</v>
      </c>
      <c r="K18" s="8">
        <f t="shared" si="5"/>
        <v>975</v>
      </c>
      <c r="L18" s="5">
        <f t="shared" si="2"/>
        <v>0.11903308509339519</v>
      </c>
    </row>
    <row r="19" spans="1:12" x14ac:dyDescent="0.15">
      <c r="A19" s="4" t="s">
        <v>24</v>
      </c>
      <c r="B19" s="7">
        <v>3924</v>
      </c>
      <c r="C19" s="7">
        <v>4114</v>
      </c>
      <c r="D19" s="8">
        <f t="shared" si="3"/>
        <v>8038</v>
      </c>
      <c r="E19" s="7">
        <v>913</v>
      </c>
      <c r="F19" s="7">
        <v>1143</v>
      </c>
      <c r="G19" s="8">
        <f t="shared" si="4"/>
        <v>2056</v>
      </c>
      <c r="H19" s="5">
        <f t="shared" si="1"/>
        <v>0.25578502114953966</v>
      </c>
      <c r="I19" s="7">
        <v>414</v>
      </c>
      <c r="J19" s="7">
        <v>575</v>
      </c>
      <c r="K19" s="8">
        <f t="shared" si="5"/>
        <v>989</v>
      </c>
      <c r="L19" s="5">
        <f t="shared" si="2"/>
        <v>0.12304055735257527</v>
      </c>
    </row>
    <row r="20" spans="1:12" x14ac:dyDescent="0.15">
      <c r="A20" s="4" t="s">
        <v>25</v>
      </c>
      <c r="B20" s="7">
        <v>2337</v>
      </c>
      <c r="C20" s="7">
        <v>2409</v>
      </c>
      <c r="D20" s="8">
        <f t="shared" si="3"/>
        <v>4746</v>
      </c>
      <c r="E20" s="7">
        <v>622</v>
      </c>
      <c r="F20" s="7">
        <v>739</v>
      </c>
      <c r="G20" s="8">
        <f t="shared" si="4"/>
        <v>1361</v>
      </c>
      <c r="H20" s="5">
        <f t="shared" si="1"/>
        <v>0.28676780446691952</v>
      </c>
      <c r="I20" s="7">
        <v>265</v>
      </c>
      <c r="J20" s="7">
        <v>386</v>
      </c>
      <c r="K20" s="8">
        <f t="shared" si="5"/>
        <v>651</v>
      </c>
      <c r="L20" s="5">
        <f t="shared" si="2"/>
        <v>0.13716814159292035</v>
      </c>
    </row>
    <row r="21" spans="1:12" x14ac:dyDescent="0.15">
      <c r="A21" s="4" t="s">
        <v>26</v>
      </c>
      <c r="B21" s="7">
        <v>6586</v>
      </c>
      <c r="C21" s="7">
        <v>6941</v>
      </c>
      <c r="D21" s="8">
        <f t="shared" si="3"/>
        <v>13527</v>
      </c>
      <c r="E21" s="7">
        <v>1354</v>
      </c>
      <c r="F21" s="7">
        <v>1732</v>
      </c>
      <c r="G21" s="8">
        <f t="shared" si="4"/>
        <v>3086</v>
      </c>
      <c r="H21" s="5">
        <f t="shared" si="1"/>
        <v>0.22813631995268721</v>
      </c>
      <c r="I21" s="7">
        <v>586</v>
      </c>
      <c r="J21" s="7">
        <v>857</v>
      </c>
      <c r="K21" s="8">
        <f t="shared" si="5"/>
        <v>1443</v>
      </c>
      <c r="L21" s="5">
        <f t="shared" si="2"/>
        <v>0.10667553781326236</v>
      </c>
    </row>
    <row r="22" spans="1:12" x14ac:dyDescent="0.15">
      <c r="A22" s="4" t="s">
        <v>27</v>
      </c>
      <c r="B22" s="7">
        <v>2818</v>
      </c>
      <c r="C22" s="7">
        <v>3093</v>
      </c>
      <c r="D22" s="8">
        <f t="shared" si="3"/>
        <v>5911</v>
      </c>
      <c r="E22" s="7">
        <v>863</v>
      </c>
      <c r="F22" s="7">
        <v>1113</v>
      </c>
      <c r="G22" s="8">
        <f t="shared" si="4"/>
        <v>1976</v>
      </c>
      <c r="H22" s="5">
        <f t="shared" si="1"/>
        <v>0.33429199796988668</v>
      </c>
      <c r="I22" s="7">
        <v>460</v>
      </c>
      <c r="J22" s="7">
        <v>591</v>
      </c>
      <c r="K22" s="8">
        <f t="shared" si="5"/>
        <v>1051</v>
      </c>
      <c r="L22" s="5">
        <f t="shared" si="2"/>
        <v>0.17780409406191847</v>
      </c>
    </row>
    <row r="23" spans="1:12" x14ac:dyDescent="0.15">
      <c r="A23" s="4" t="s">
        <v>28</v>
      </c>
      <c r="B23" s="7">
        <v>4185</v>
      </c>
      <c r="C23" s="7">
        <v>4188</v>
      </c>
      <c r="D23" s="8">
        <f t="shared" si="3"/>
        <v>8373</v>
      </c>
      <c r="E23" s="7">
        <v>835</v>
      </c>
      <c r="F23" s="7">
        <v>1066</v>
      </c>
      <c r="G23" s="8">
        <f t="shared" si="4"/>
        <v>1901</v>
      </c>
      <c r="H23" s="5">
        <f t="shared" si="1"/>
        <v>0.22703929296548431</v>
      </c>
      <c r="I23" s="7">
        <v>377</v>
      </c>
      <c r="J23" s="7">
        <v>507</v>
      </c>
      <c r="K23" s="8">
        <f t="shared" si="5"/>
        <v>884</v>
      </c>
      <c r="L23" s="5">
        <f t="shared" si="2"/>
        <v>0.1055774513316613</v>
      </c>
    </row>
    <row r="24" spans="1:12" x14ac:dyDescent="0.15">
      <c r="A24" s="4" t="s">
        <v>29</v>
      </c>
      <c r="B24" s="7">
        <v>1612</v>
      </c>
      <c r="C24" s="7">
        <v>1642</v>
      </c>
      <c r="D24" s="8">
        <f t="shared" si="3"/>
        <v>3254</v>
      </c>
      <c r="E24" s="7">
        <v>457</v>
      </c>
      <c r="F24" s="7">
        <v>562</v>
      </c>
      <c r="G24" s="8">
        <f t="shared" si="4"/>
        <v>1019</v>
      </c>
      <c r="H24" s="5">
        <f t="shared" si="1"/>
        <v>0.31315304240934233</v>
      </c>
      <c r="I24" s="7">
        <v>181</v>
      </c>
      <c r="J24" s="7">
        <v>271</v>
      </c>
      <c r="K24" s="8">
        <f t="shared" si="5"/>
        <v>452</v>
      </c>
      <c r="L24" s="5">
        <f t="shared" si="2"/>
        <v>0.13890596189305471</v>
      </c>
    </row>
    <row r="25" spans="1:12" x14ac:dyDescent="0.15">
      <c r="A25" s="4" t="s">
        <v>30</v>
      </c>
      <c r="B25" s="7">
        <v>5962</v>
      </c>
      <c r="C25" s="7">
        <v>6378</v>
      </c>
      <c r="D25" s="8">
        <f t="shared" si="3"/>
        <v>12340</v>
      </c>
      <c r="E25" s="7">
        <v>1179</v>
      </c>
      <c r="F25" s="7">
        <v>1506</v>
      </c>
      <c r="G25" s="8">
        <f t="shared" si="4"/>
        <v>2685</v>
      </c>
      <c r="H25" s="5">
        <f t="shared" si="1"/>
        <v>0.21758508914100486</v>
      </c>
      <c r="I25" s="7">
        <v>518</v>
      </c>
      <c r="J25" s="7">
        <v>784</v>
      </c>
      <c r="K25" s="8">
        <f t="shared" si="5"/>
        <v>1302</v>
      </c>
      <c r="L25" s="5">
        <f t="shared" si="2"/>
        <v>0.10551053484602918</v>
      </c>
    </row>
    <row r="26" spans="1:12" x14ac:dyDescent="0.15">
      <c r="A26" s="4" t="s">
        <v>31</v>
      </c>
      <c r="B26" s="7">
        <v>574</v>
      </c>
      <c r="C26" s="7">
        <v>613</v>
      </c>
      <c r="D26" s="8">
        <f t="shared" si="3"/>
        <v>1187</v>
      </c>
      <c r="E26" s="7">
        <v>197</v>
      </c>
      <c r="F26" s="7">
        <v>235</v>
      </c>
      <c r="G26" s="8">
        <f t="shared" si="4"/>
        <v>432</v>
      </c>
      <c r="H26" s="5">
        <f t="shared" si="1"/>
        <v>0.36394271272114576</v>
      </c>
      <c r="I26" s="7">
        <v>77</v>
      </c>
      <c r="J26" s="7">
        <v>126</v>
      </c>
      <c r="K26" s="8">
        <f t="shared" si="5"/>
        <v>203</v>
      </c>
      <c r="L26" s="5">
        <f t="shared" si="2"/>
        <v>0.17101937657961247</v>
      </c>
    </row>
    <row r="27" spans="1:12" x14ac:dyDescent="0.15">
      <c r="A27" s="4" t="s">
        <v>32</v>
      </c>
      <c r="B27" s="7">
        <v>1867</v>
      </c>
      <c r="C27" s="7">
        <v>2018</v>
      </c>
      <c r="D27" s="8">
        <f t="shared" si="3"/>
        <v>3885</v>
      </c>
      <c r="E27" s="7">
        <v>608</v>
      </c>
      <c r="F27" s="7">
        <v>749</v>
      </c>
      <c r="G27" s="8">
        <f t="shared" si="4"/>
        <v>1357</v>
      </c>
      <c r="H27" s="5">
        <f t="shared" si="1"/>
        <v>0.3492921492921493</v>
      </c>
      <c r="I27" s="7">
        <v>247</v>
      </c>
      <c r="J27" s="7">
        <v>389</v>
      </c>
      <c r="K27" s="8">
        <f t="shared" si="5"/>
        <v>636</v>
      </c>
      <c r="L27" s="5">
        <f t="shared" si="2"/>
        <v>0.1637065637065637</v>
      </c>
    </row>
    <row r="28" spans="1:12" x14ac:dyDescent="0.15">
      <c r="A28" s="4" t="s">
        <v>33</v>
      </c>
      <c r="B28" s="7">
        <v>3903</v>
      </c>
      <c r="C28" s="7">
        <v>4101</v>
      </c>
      <c r="D28" s="8">
        <f t="shared" si="3"/>
        <v>8004</v>
      </c>
      <c r="E28" s="7">
        <v>1216</v>
      </c>
      <c r="F28" s="7">
        <v>1443</v>
      </c>
      <c r="G28" s="8">
        <f t="shared" si="4"/>
        <v>2659</v>
      </c>
      <c r="H28" s="5">
        <f t="shared" si="1"/>
        <v>0.33220889555222388</v>
      </c>
      <c r="I28" s="7">
        <v>520</v>
      </c>
      <c r="J28" s="7">
        <v>691</v>
      </c>
      <c r="K28" s="8">
        <f t="shared" si="5"/>
        <v>1211</v>
      </c>
      <c r="L28" s="5">
        <f t="shared" si="2"/>
        <v>0.15129935032483757</v>
      </c>
    </row>
    <row r="29" spans="1:12" x14ac:dyDescent="0.15">
      <c r="A29" s="4" t="s">
        <v>34</v>
      </c>
      <c r="B29" s="7">
        <v>474</v>
      </c>
      <c r="C29" s="7">
        <v>585</v>
      </c>
      <c r="D29" s="8">
        <f t="shared" si="3"/>
        <v>1059</v>
      </c>
      <c r="E29" s="7">
        <v>193</v>
      </c>
      <c r="F29" s="7">
        <v>280</v>
      </c>
      <c r="G29" s="8">
        <f t="shared" si="4"/>
        <v>473</v>
      </c>
      <c r="H29" s="5">
        <f t="shared" si="1"/>
        <v>0.44664778092540131</v>
      </c>
      <c r="I29" s="7">
        <v>103</v>
      </c>
      <c r="J29" s="7">
        <v>185</v>
      </c>
      <c r="K29" s="8">
        <f t="shared" si="5"/>
        <v>288</v>
      </c>
      <c r="L29" s="5">
        <f t="shared" si="2"/>
        <v>0.2719546742209632</v>
      </c>
    </row>
    <row r="30" spans="1:12" x14ac:dyDescent="0.15">
      <c r="A30" s="4" t="s">
        <v>35</v>
      </c>
      <c r="B30" s="7">
        <v>1159</v>
      </c>
      <c r="C30" s="7">
        <v>1236</v>
      </c>
      <c r="D30" s="8">
        <f t="shared" si="3"/>
        <v>2395</v>
      </c>
      <c r="E30" s="7">
        <v>369</v>
      </c>
      <c r="F30" s="7">
        <v>492</v>
      </c>
      <c r="G30" s="8">
        <f t="shared" si="4"/>
        <v>861</v>
      </c>
      <c r="H30" s="5">
        <f t="shared" si="1"/>
        <v>0.3594989561586639</v>
      </c>
      <c r="I30" s="7">
        <v>180</v>
      </c>
      <c r="J30" s="7">
        <v>299</v>
      </c>
      <c r="K30" s="8">
        <f t="shared" si="5"/>
        <v>479</v>
      </c>
      <c r="L30" s="5">
        <f t="shared" si="2"/>
        <v>0.2</v>
      </c>
    </row>
    <row r="31" spans="1:12" x14ac:dyDescent="0.15">
      <c r="A31" s="4" t="s">
        <v>36</v>
      </c>
      <c r="B31" s="7">
        <v>1861</v>
      </c>
      <c r="C31" s="7">
        <v>1960</v>
      </c>
      <c r="D31" s="8">
        <f t="shared" si="3"/>
        <v>3821</v>
      </c>
      <c r="E31" s="7">
        <v>604</v>
      </c>
      <c r="F31" s="7">
        <v>715</v>
      </c>
      <c r="G31" s="8">
        <f t="shared" si="4"/>
        <v>1319</v>
      </c>
      <c r="H31" s="5">
        <f t="shared" si="1"/>
        <v>0.34519759225333685</v>
      </c>
      <c r="I31" s="7">
        <v>286</v>
      </c>
      <c r="J31" s="7">
        <v>408</v>
      </c>
      <c r="K31" s="8">
        <f t="shared" si="5"/>
        <v>694</v>
      </c>
      <c r="L31" s="5">
        <f t="shared" si="2"/>
        <v>0.18162784611358282</v>
      </c>
    </row>
    <row r="32" spans="1:12" x14ac:dyDescent="0.15">
      <c r="A32" s="4" t="s">
        <v>37</v>
      </c>
      <c r="B32" s="7">
        <v>194</v>
      </c>
      <c r="C32" s="7">
        <v>217</v>
      </c>
      <c r="D32" s="8">
        <f t="shared" si="3"/>
        <v>411</v>
      </c>
      <c r="E32" s="7">
        <v>90</v>
      </c>
      <c r="F32" s="7">
        <v>136</v>
      </c>
      <c r="G32" s="8">
        <f t="shared" si="4"/>
        <v>226</v>
      </c>
      <c r="H32" s="5">
        <f t="shared" si="1"/>
        <v>0.54987834549878345</v>
      </c>
      <c r="I32" s="7">
        <v>45</v>
      </c>
      <c r="J32" s="7">
        <v>99</v>
      </c>
      <c r="K32" s="8">
        <f t="shared" si="5"/>
        <v>144</v>
      </c>
      <c r="L32" s="5">
        <f t="shared" si="2"/>
        <v>0.35036496350364965</v>
      </c>
    </row>
    <row r="33" spans="1:12" x14ac:dyDescent="0.15">
      <c r="A33" s="4" t="s">
        <v>38</v>
      </c>
      <c r="B33" s="7">
        <v>1474</v>
      </c>
      <c r="C33" s="7">
        <v>1557</v>
      </c>
      <c r="D33" s="8">
        <f t="shared" si="3"/>
        <v>3031</v>
      </c>
      <c r="E33" s="7">
        <v>434</v>
      </c>
      <c r="F33" s="7">
        <v>579</v>
      </c>
      <c r="G33" s="8">
        <f t="shared" si="4"/>
        <v>1013</v>
      </c>
      <c r="H33" s="5">
        <f t="shared" si="1"/>
        <v>0.33421313097987465</v>
      </c>
      <c r="I33" s="7">
        <v>195</v>
      </c>
      <c r="J33" s="7">
        <v>318</v>
      </c>
      <c r="K33" s="8">
        <f t="shared" si="5"/>
        <v>513</v>
      </c>
      <c r="L33" s="5">
        <f t="shared" si="2"/>
        <v>0.16925107225338173</v>
      </c>
    </row>
    <row r="34" spans="1:12" x14ac:dyDescent="0.15">
      <c r="A34" s="4" t="s">
        <v>39</v>
      </c>
      <c r="B34" s="7">
        <v>797</v>
      </c>
      <c r="C34" s="7">
        <v>782</v>
      </c>
      <c r="D34" s="8">
        <f t="shared" si="3"/>
        <v>1579</v>
      </c>
      <c r="E34" s="7">
        <v>256</v>
      </c>
      <c r="F34" s="7">
        <v>337</v>
      </c>
      <c r="G34" s="8">
        <f t="shared" si="4"/>
        <v>593</v>
      </c>
      <c r="H34" s="5">
        <f t="shared" si="1"/>
        <v>0.37555414819506017</v>
      </c>
      <c r="I34" s="7">
        <v>120</v>
      </c>
      <c r="J34" s="7">
        <v>196</v>
      </c>
      <c r="K34" s="8">
        <f t="shared" si="5"/>
        <v>316</v>
      </c>
      <c r="L34" s="5">
        <f t="shared" si="2"/>
        <v>0.20012666244458518</v>
      </c>
    </row>
    <row r="35" spans="1:12" x14ac:dyDescent="0.15">
      <c r="A35" s="4" t="s">
        <v>40</v>
      </c>
      <c r="B35" s="7">
        <v>866</v>
      </c>
      <c r="C35" s="7">
        <v>946</v>
      </c>
      <c r="D35" s="8">
        <f t="shared" si="3"/>
        <v>1812</v>
      </c>
      <c r="E35" s="7">
        <v>301</v>
      </c>
      <c r="F35" s="7">
        <v>415</v>
      </c>
      <c r="G35" s="8">
        <f t="shared" si="4"/>
        <v>716</v>
      </c>
      <c r="H35" s="5">
        <f t="shared" si="1"/>
        <v>0.39514348785871967</v>
      </c>
      <c r="I35" s="7">
        <v>133</v>
      </c>
      <c r="J35" s="7">
        <v>251</v>
      </c>
      <c r="K35" s="8">
        <f t="shared" si="5"/>
        <v>384</v>
      </c>
      <c r="L35" s="5">
        <f t="shared" si="2"/>
        <v>0.2119205298013245</v>
      </c>
    </row>
    <row r="36" spans="1:12" x14ac:dyDescent="0.15">
      <c r="A36" s="4" t="s">
        <v>41</v>
      </c>
      <c r="B36" s="7">
        <v>511</v>
      </c>
      <c r="C36" s="7">
        <v>540</v>
      </c>
      <c r="D36" s="8">
        <f t="shared" si="3"/>
        <v>1051</v>
      </c>
      <c r="E36" s="7">
        <v>153</v>
      </c>
      <c r="F36" s="7">
        <v>198</v>
      </c>
      <c r="G36" s="8">
        <f t="shared" si="4"/>
        <v>351</v>
      </c>
      <c r="H36" s="5">
        <f t="shared" si="1"/>
        <v>0.33396764985727878</v>
      </c>
      <c r="I36" s="7">
        <v>69</v>
      </c>
      <c r="J36" s="7">
        <v>121</v>
      </c>
      <c r="K36" s="8">
        <f t="shared" si="5"/>
        <v>190</v>
      </c>
      <c r="L36" s="5">
        <f t="shared" si="2"/>
        <v>0.18078020932445291</v>
      </c>
    </row>
    <row r="37" spans="1:12" x14ac:dyDescent="0.15">
      <c r="A37" s="4" t="s">
        <v>42</v>
      </c>
      <c r="B37" s="7">
        <v>403</v>
      </c>
      <c r="C37" s="7">
        <v>442</v>
      </c>
      <c r="D37" s="8">
        <f t="shared" si="3"/>
        <v>845</v>
      </c>
      <c r="E37" s="7">
        <v>110</v>
      </c>
      <c r="F37" s="7">
        <v>163</v>
      </c>
      <c r="G37" s="8">
        <f t="shared" si="4"/>
        <v>273</v>
      </c>
      <c r="H37" s="5">
        <f t="shared" si="1"/>
        <v>0.32307692307692309</v>
      </c>
      <c r="I37" s="7">
        <v>53</v>
      </c>
      <c r="J37" s="7">
        <v>102</v>
      </c>
      <c r="K37" s="8">
        <f t="shared" si="5"/>
        <v>155</v>
      </c>
      <c r="L37" s="5">
        <f t="shared" si="2"/>
        <v>0.18343195266272189</v>
      </c>
    </row>
    <row r="38" spans="1:12" x14ac:dyDescent="0.15">
      <c r="A38" s="4" t="s">
        <v>43</v>
      </c>
      <c r="B38" s="7">
        <v>6898</v>
      </c>
      <c r="C38" s="7">
        <v>7396</v>
      </c>
      <c r="D38" s="8">
        <f t="shared" si="3"/>
        <v>14294</v>
      </c>
      <c r="E38" s="7">
        <v>1334</v>
      </c>
      <c r="F38" s="7">
        <v>1819</v>
      </c>
      <c r="G38" s="8">
        <f t="shared" si="4"/>
        <v>3153</v>
      </c>
      <c r="H38" s="5">
        <f t="shared" si="1"/>
        <v>0.22058206240380579</v>
      </c>
      <c r="I38" s="7">
        <v>656</v>
      </c>
      <c r="J38" s="7">
        <v>1048</v>
      </c>
      <c r="K38" s="8">
        <f t="shared" si="5"/>
        <v>1704</v>
      </c>
      <c r="L38" s="5">
        <f t="shared" si="2"/>
        <v>0.11921085770253254</v>
      </c>
    </row>
    <row r="39" spans="1:12" x14ac:dyDescent="0.15">
      <c r="A39" s="4" t="s">
        <v>44</v>
      </c>
      <c r="B39" s="7">
        <v>1619</v>
      </c>
      <c r="C39" s="7">
        <v>1663</v>
      </c>
      <c r="D39" s="8">
        <f t="shared" si="3"/>
        <v>3282</v>
      </c>
      <c r="E39" s="7">
        <v>460</v>
      </c>
      <c r="F39" s="7">
        <v>591</v>
      </c>
      <c r="G39" s="8">
        <f t="shared" si="4"/>
        <v>1051</v>
      </c>
      <c r="H39" s="5">
        <f t="shared" si="1"/>
        <v>0.32023156611822062</v>
      </c>
      <c r="I39" s="7">
        <v>215</v>
      </c>
      <c r="J39" s="7">
        <v>362</v>
      </c>
      <c r="K39" s="8">
        <f t="shared" si="5"/>
        <v>577</v>
      </c>
      <c r="L39" s="5">
        <f t="shared" si="2"/>
        <v>0.17580743449116393</v>
      </c>
    </row>
    <row r="40" spans="1:12" x14ac:dyDescent="0.15">
      <c r="A40" s="4" t="s">
        <v>45</v>
      </c>
      <c r="B40" s="7">
        <v>367</v>
      </c>
      <c r="C40" s="7">
        <v>412</v>
      </c>
      <c r="D40" s="8">
        <f t="shared" si="3"/>
        <v>779</v>
      </c>
      <c r="E40" s="7">
        <v>140</v>
      </c>
      <c r="F40" s="7">
        <v>185</v>
      </c>
      <c r="G40" s="8">
        <f t="shared" si="4"/>
        <v>325</v>
      </c>
      <c r="H40" s="5">
        <f t="shared" si="1"/>
        <v>0.41720154043645702</v>
      </c>
      <c r="I40" s="7">
        <v>59</v>
      </c>
      <c r="J40" s="7">
        <v>106</v>
      </c>
      <c r="K40" s="8">
        <f t="shared" si="5"/>
        <v>165</v>
      </c>
      <c r="L40" s="5">
        <f t="shared" si="2"/>
        <v>0.21181001283697048</v>
      </c>
    </row>
    <row r="41" spans="1:12" x14ac:dyDescent="0.15">
      <c r="A41" s="4" t="s">
        <v>46</v>
      </c>
      <c r="B41" s="7">
        <v>874</v>
      </c>
      <c r="C41" s="7">
        <v>893</v>
      </c>
      <c r="D41" s="8">
        <f t="shared" si="3"/>
        <v>1767</v>
      </c>
      <c r="E41" s="7">
        <v>305</v>
      </c>
      <c r="F41" s="7">
        <v>399</v>
      </c>
      <c r="G41" s="8">
        <f t="shared" si="4"/>
        <v>704</v>
      </c>
      <c r="H41" s="5">
        <f t="shared" si="1"/>
        <v>0.3984153933220147</v>
      </c>
      <c r="I41" s="7">
        <v>152</v>
      </c>
      <c r="J41" s="7">
        <v>255</v>
      </c>
      <c r="K41" s="8">
        <f t="shared" si="5"/>
        <v>407</v>
      </c>
      <c r="L41" s="5">
        <f t="shared" si="2"/>
        <v>0.23033389926428977</v>
      </c>
    </row>
    <row r="42" spans="1:12" x14ac:dyDescent="0.15">
      <c r="A42" s="4" t="s">
        <v>47</v>
      </c>
      <c r="B42" s="7">
        <v>1079</v>
      </c>
      <c r="C42" s="7">
        <v>1159</v>
      </c>
      <c r="D42" s="8">
        <f t="shared" si="3"/>
        <v>2238</v>
      </c>
      <c r="E42" s="7">
        <v>328</v>
      </c>
      <c r="F42" s="7">
        <v>431</v>
      </c>
      <c r="G42" s="8">
        <f t="shared" si="4"/>
        <v>759</v>
      </c>
      <c r="H42" s="5">
        <f t="shared" si="1"/>
        <v>0.33914209115281502</v>
      </c>
      <c r="I42" s="7">
        <v>157</v>
      </c>
      <c r="J42" s="7">
        <v>251</v>
      </c>
      <c r="K42" s="8">
        <f t="shared" si="5"/>
        <v>408</v>
      </c>
      <c r="L42" s="5">
        <f t="shared" si="2"/>
        <v>0.18230563002680966</v>
      </c>
    </row>
    <row r="43" spans="1:12" x14ac:dyDescent="0.15">
      <c r="A43" s="4" t="s">
        <v>48</v>
      </c>
      <c r="B43" s="7">
        <v>945</v>
      </c>
      <c r="C43" s="7">
        <v>1054</v>
      </c>
      <c r="D43" s="8">
        <f t="shared" si="3"/>
        <v>1999</v>
      </c>
      <c r="E43" s="7">
        <v>305</v>
      </c>
      <c r="F43" s="7">
        <v>399</v>
      </c>
      <c r="G43" s="8">
        <f t="shared" si="4"/>
        <v>704</v>
      </c>
      <c r="H43" s="5">
        <f t="shared" si="1"/>
        <v>0.35217608804402201</v>
      </c>
      <c r="I43" s="7">
        <v>149</v>
      </c>
      <c r="J43" s="7">
        <v>247</v>
      </c>
      <c r="K43" s="8">
        <f t="shared" si="5"/>
        <v>396</v>
      </c>
      <c r="L43" s="5">
        <f t="shared" si="2"/>
        <v>0.19809904952476237</v>
      </c>
    </row>
    <row r="44" spans="1:12" x14ac:dyDescent="0.15">
      <c r="A44" s="4" t="s">
        <v>49</v>
      </c>
      <c r="B44" s="7">
        <v>1908</v>
      </c>
      <c r="C44" s="7">
        <v>1974</v>
      </c>
      <c r="D44" s="8">
        <f t="shared" si="3"/>
        <v>3882</v>
      </c>
      <c r="E44" s="7">
        <v>531</v>
      </c>
      <c r="F44" s="7">
        <v>667</v>
      </c>
      <c r="G44" s="8">
        <f t="shared" si="4"/>
        <v>1198</v>
      </c>
      <c r="H44" s="5">
        <f t="shared" si="1"/>
        <v>0.30860381246780011</v>
      </c>
      <c r="I44" s="7">
        <v>244</v>
      </c>
      <c r="J44" s="7">
        <v>349</v>
      </c>
      <c r="K44" s="8">
        <f t="shared" si="5"/>
        <v>593</v>
      </c>
      <c r="L44" s="5">
        <f t="shared" si="2"/>
        <v>0.15275631117980423</v>
      </c>
    </row>
    <row r="45" spans="1:12" x14ac:dyDescent="0.15">
      <c r="A45" s="4" t="s">
        <v>50</v>
      </c>
      <c r="B45" s="7">
        <v>7696</v>
      </c>
      <c r="C45" s="7">
        <v>8322</v>
      </c>
      <c r="D45" s="8">
        <f t="shared" si="3"/>
        <v>16018</v>
      </c>
      <c r="E45" s="7">
        <v>1640</v>
      </c>
      <c r="F45" s="7">
        <v>2132</v>
      </c>
      <c r="G45" s="8">
        <f t="shared" si="4"/>
        <v>3772</v>
      </c>
      <c r="H45" s="5">
        <f t="shared" si="1"/>
        <v>0.23548507928580348</v>
      </c>
      <c r="I45" s="7">
        <v>811</v>
      </c>
      <c r="J45" s="7">
        <v>1110</v>
      </c>
      <c r="K45" s="8">
        <f t="shared" si="5"/>
        <v>1921</v>
      </c>
      <c r="L45" s="5">
        <f t="shared" si="2"/>
        <v>0.1199275814708453</v>
      </c>
    </row>
    <row r="46" spans="1:12" x14ac:dyDescent="0.15">
      <c r="A46" s="4" t="s">
        <v>51</v>
      </c>
      <c r="B46" s="7">
        <v>2700</v>
      </c>
      <c r="C46" s="7">
        <v>2765</v>
      </c>
      <c r="D46" s="8">
        <f t="shared" si="3"/>
        <v>5465</v>
      </c>
      <c r="E46" s="7">
        <v>662</v>
      </c>
      <c r="F46" s="7">
        <v>875</v>
      </c>
      <c r="G46" s="8">
        <f t="shared" si="4"/>
        <v>1537</v>
      </c>
      <c r="H46" s="5">
        <f t="shared" si="1"/>
        <v>0.28124428179322963</v>
      </c>
      <c r="I46" s="7">
        <v>302</v>
      </c>
      <c r="J46" s="7">
        <v>491</v>
      </c>
      <c r="K46" s="8">
        <f t="shared" si="5"/>
        <v>793</v>
      </c>
      <c r="L46" s="5">
        <f t="shared" si="2"/>
        <v>0.14510521500457457</v>
      </c>
    </row>
    <row r="47" spans="1:12" x14ac:dyDescent="0.15">
      <c r="A47" s="4" t="s">
        <v>52</v>
      </c>
      <c r="B47" s="7">
        <v>1904</v>
      </c>
      <c r="C47" s="7">
        <v>2099</v>
      </c>
      <c r="D47" s="8">
        <f t="shared" si="3"/>
        <v>4003</v>
      </c>
      <c r="E47" s="7">
        <v>720</v>
      </c>
      <c r="F47" s="7">
        <v>974</v>
      </c>
      <c r="G47" s="8">
        <f t="shared" si="4"/>
        <v>1694</v>
      </c>
      <c r="H47" s="5">
        <f t="shared" si="1"/>
        <v>0.42318261304021981</v>
      </c>
      <c r="I47" s="7">
        <v>361</v>
      </c>
      <c r="J47" s="7">
        <v>616</v>
      </c>
      <c r="K47" s="8">
        <f t="shared" si="5"/>
        <v>977</v>
      </c>
      <c r="L47" s="5">
        <f t="shared" si="2"/>
        <v>0.24406694978765925</v>
      </c>
    </row>
    <row r="48" spans="1:12" x14ac:dyDescent="0.15">
      <c r="A48" s="4" t="s">
        <v>53</v>
      </c>
      <c r="B48" s="7">
        <v>579</v>
      </c>
      <c r="C48" s="7">
        <v>657</v>
      </c>
      <c r="D48" s="8">
        <f t="shared" si="3"/>
        <v>1236</v>
      </c>
      <c r="E48" s="7">
        <v>244</v>
      </c>
      <c r="F48" s="7">
        <v>318</v>
      </c>
      <c r="G48" s="8">
        <f t="shared" si="4"/>
        <v>562</v>
      </c>
      <c r="H48" s="5">
        <f t="shared" si="1"/>
        <v>0.45469255663430419</v>
      </c>
      <c r="I48" s="7">
        <v>116</v>
      </c>
      <c r="J48" s="7">
        <v>201</v>
      </c>
      <c r="K48" s="8">
        <f t="shared" si="5"/>
        <v>317</v>
      </c>
      <c r="L48" s="5">
        <f t="shared" si="2"/>
        <v>0.25647249190938509</v>
      </c>
    </row>
    <row r="49" spans="1:12" x14ac:dyDescent="0.15">
      <c r="A49" s="4" t="s">
        <v>54</v>
      </c>
      <c r="B49" s="7">
        <v>1447</v>
      </c>
      <c r="C49" s="7">
        <v>1528</v>
      </c>
      <c r="D49" s="8">
        <f t="shared" si="3"/>
        <v>2975</v>
      </c>
      <c r="E49" s="7">
        <v>319</v>
      </c>
      <c r="F49" s="7">
        <v>447</v>
      </c>
      <c r="G49" s="8">
        <f t="shared" si="4"/>
        <v>766</v>
      </c>
      <c r="H49" s="5">
        <f t="shared" si="1"/>
        <v>0.25747899159663867</v>
      </c>
      <c r="I49" s="7">
        <v>127</v>
      </c>
      <c r="J49" s="7">
        <v>241</v>
      </c>
      <c r="K49" s="8">
        <f t="shared" si="5"/>
        <v>368</v>
      </c>
      <c r="L49" s="5">
        <f t="shared" si="2"/>
        <v>0.12369747899159664</v>
      </c>
    </row>
    <row r="50" spans="1:12" x14ac:dyDescent="0.15">
      <c r="A50" s="4" t="s">
        <v>55</v>
      </c>
      <c r="B50" s="7">
        <v>873</v>
      </c>
      <c r="C50" s="7">
        <v>951</v>
      </c>
      <c r="D50" s="8">
        <f t="shared" si="3"/>
        <v>1824</v>
      </c>
      <c r="E50" s="7">
        <v>260</v>
      </c>
      <c r="F50" s="7">
        <v>336</v>
      </c>
      <c r="G50" s="8">
        <f t="shared" si="4"/>
        <v>596</v>
      </c>
      <c r="H50" s="5">
        <f t="shared" si="1"/>
        <v>0.3267543859649123</v>
      </c>
      <c r="I50" s="7">
        <v>113</v>
      </c>
      <c r="J50" s="7">
        <v>197</v>
      </c>
      <c r="K50" s="8">
        <f t="shared" si="5"/>
        <v>310</v>
      </c>
      <c r="L50" s="5">
        <f t="shared" si="2"/>
        <v>0.16995614035087719</v>
      </c>
    </row>
    <row r="51" spans="1:12" x14ac:dyDescent="0.15">
      <c r="A51" s="4" t="s">
        <v>56</v>
      </c>
      <c r="B51" s="7">
        <v>1076</v>
      </c>
      <c r="C51" s="7">
        <v>1164</v>
      </c>
      <c r="D51" s="8">
        <f>B51+C51</f>
        <v>2240</v>
      </c>
      <c r="E51" s="7">
        <v>368</v>
      </c>
      <c r="F51" s="7">
        <v>480</v>
      </c>
      <c r="G51" s="8">
        <f>E51+F51</f>
        <v>848</v>
      </c>
      <c r="H51" s="5">
        <f t="shared" si="1"/>
        <v>0.37857142857142856</v>
      </c>
      <c r="I51" s="7">
        <v>178</v>
      </c>
      <c r="J51" s="7">
        <v>284</v>
      </c>
      <c r="K51" s="8">
        <f>I51+J51</f>
        <v>462</v>
      </c>
      <c r="L51" s="5">
        <f t="shared" si="2"/>
        <v>0.20624999999999999</v>
      </c>
    </row>
    <row r="52" spans="1:12" x14ac:dyDescent="0.15">
      <c r="A52" s="4" t="s">
        <v>57</v>
      </c>
      <c r="B52" s="7">
        <v>1189</v>
      </c>
      <c r="C52" s="7">
        <v>1223</v>
      </c>
      <c r="D52" s="8">
        <f>B52+C52</f>
        <v>2412</v>
      </c>
      <c r="E52" s="7">
        <v>419</v>
      </c>
      <c r="F52" s="7">
        <v>450</v>
      </c>
      <c r="G52" s="8">
        <f>E52+F52</f>
        <v>869</v>
      </c>
      <c r="H52" s="5">
        <f t="shared" si="1"/>
        <v>0.36028192371475953</v>
      </c>
      <c r="I52" s="7">
        <v>168</v>
      </c>
      <c r="J52" s="7">
        <v>172</v>
      </c>
      <c r="K52" s="8">
        <f>I52+J52</f>
        <v>340</v>
      </c>
      <c r="L52" s="5">
        <f t="shared" si="2"/>
        <v>0.14096185737976782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2"/>
  <pageMargins left="0.70866141732283472" right="0.70866141732283472" top="0.74803149606299213" bottom="0.74803149606299213" header="0.31496062992125984" footer="0.31496062992125984"/>
  <pageSetup paperSize="9" scale="8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view="pageBreakPreview" zoomScale="85" zoomScaleNormal="100" zoomScaleSheetLayoutView="85" workbookViewId="0">
      <selection sqref="A1:L1"/>
    </sheetView>
  </sheetViews>
  <sheetFormatPr defaultRowHeight="13.5" x14ac:dyDescent="0.15"/>
  <sheetData>
    <row r="1" spans="1:12" x14ac:dyDescent="0.15">
      <c r="A1" s="17" t="s">
        <v>62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x14ac:dyDescent="0.15">
      <c r="A2" s="18" t="s">
        <v>0</v>
      </c>
      <c r="B2" s="20" t="s">
        <v>1</v>
      </c>
      <c r="C2" s="20"/>
      <c r="D2" s="20"/>
      <c r="E2" s="20" t="s">
        <v>2</v>
      </c>
      <c r="F2" s="20"/>
      <c r="G2" s="20"/>
      <c r="H2" s="21" t="s">
        <v>3</v>
      </c>
      <c r="I2" s="20" t="s">
        <v>4</v>
      </c>
      <c r="J2" s="20"/>
      <c r="K2" s="20"/>
      <c r="L2" s="23" t="s">
        <v>5</v>
      </c>
    </row>
    <row r="3" spans="1:12" x14ac:dyDescent="0.15">
      <c r="A3" s="19"/>
      <c r="B3" s="2" t="s">
        <v>6</v>
      </c>
      <c r="C3" s="2" t="s">
        <v>7</v>
      </c>
      <c r="D3" s="2" t="s">
        <v>8</v>
      </c>
      <c r="E3" s="2" t="s">
        <v>6</v>
      </c>
      <c r="F3" s="2" t="s">
        <v>7</v>
      </c>
      <c r="G3" s="2" t="s">
        <v>8</v>
      </c>
      <c r="H3" s="22"/>
      <c r="I3" s="2" t="s">
        <v>6</v>
      </c>
      <c r="J3" s="2" t="s">
        <v>7</v>
      </c>
      <c r="K3" s="2" t="s">
        <v>8</v>
      </c>
      <c r="L3" s="24"/>
    </row>
    <row r="4" spans="1:12" x14ac:dyDescent="0.15">
      <c r="A4" s="3" t="s">
        <v>9</v>
      </c>
      <c r="B4" s="6">
        <f t="shared" ref="B4:G4" si="0">SUM(B5:B52)</f>
        <v>127408</v>
      </c>
      <c r="C4" s="6">
        <f t="shared" si="0"/>
        <v>136069</v>
      </c>
      <c r="D4" s="6">
        <f t="shared" si="0"/>
        <v>263477</v>
      </c>
      <c r="E4" s="6">
        <f t="shared" si="0"/>
        <v>32509</v>
      </c>
      <c r="F4" s="6">
        <f t="shared" si="0"/>
        <v>42847</v>
      </c>
      <c r="G4" s="6">
        <f t="shared" si="0"/>
        <v>75356</v>
      </c>
      <c r="H4" s="5">
        <f>G4/D4</f>
        <v>0.2860059891375718</v>
      </c>
      <c r="I4" s="6">
        <f>SUM(I5:I52)</f>
        <v>15370</v>
      </c>
      <c r="J4" s="6">
        <f>SUM(J5:J52)</f>
        <v>23866</v>
      </c>
      <c r="K4" s="6">
        <f>SUM(K5:K52)</f>
        <v>39236</v>
      </c>
      <c r="L4" s="5">
        <f>K4/D4</f>
        <v>0.1489162241865514</v>
      </c>
    </row>
    <row r="5" spans="1:12" x14ac:dyDescent="0.15">
      <c r="A5" s="4" t="s">
        <v>10</v>
      </c>
      <c r="B5" s="7">
        <v>1599</v>
      </c>
      <c r="C5" s="7">
        <v>1928</v>
      </c>
      <c r="D5" s="8">
        <f>B5+C5</f>
        <v>3527</v>
      </c>
      <c r="E5" s="7">
        <v>532</v>
      </c>
      <c r="F5" s="7">
        <v>783</v>
      </c>
      <c r="G5" s="8">
        <f>E5+F5</f>
        <v>1315</v>
      </c>
      <c r="H5" s="5">
        <f t="shared" ref="H5:H52" si="1">G5/D5</f>
        <v>0.37283810603912676</v>
      </c>
      <c r="I5" s="7">
        <v>276</v>
      </c>
      <c r="J5" s="7">
        <v>478</v>
      </c>
      <c r="K5" s="8">
        <f>I5+J5</f>
        <v>754</v>
      </c>
      <c r="L5" s="5">
        <f t="shared" ref="L5:L52" si="2">K5/D5</f>
        <v>0.21377941593422173</v>
      </c>
    </row>
    <row r="6" spans="1:12" x14ac:dyDescent="0.15">
      <c r="A6" s="4" t="s">
        <v>11</v>
      </c>
      <c r="B6" s="7">
        <v>2328</v>
      </c>
      <c r="C6" s="7">
        <v>2697</v>
      </c>
      <c r="D6" s="8">
        <f t="shared" ref="D6:D50" si="3">B6+C6</f>
        <v>5025</v>
      </c>
      <c r="E6" s="7">
        <v>791</v>
      </c>
      <c r="F6" s="7">
        <v>1104</v>
      </c>
      <c r="G6" s="8">
        <f t="shared" ref="G6:G50" si="4">E6+F6</f>
        <v>1895</v>
      </c>
      <c r="H6" s="5">
        <f t="shared" si="1"/>
        <v>0.37711442786069654</v>
      </c>
      <c r="I6" s="7">
        <v>425</v>
      </c>
      <c r="J6" s="7">
        <v>690</v>
      </c>
      <c r="K6" s="8">
        <f t="shared" ref="K6:K50" si="5">I6+J6</f>
        <v>1115</v>
      </c>
      <c r="L6" s="5">
        <f t="shared" si="2"/>
        <v>0.2218905472636816</v>
      </c>
    </row>
    <row r="7" spans="1:12" x14ac:dyDescent="0.15">
      <c r="A7" s="4" t="s">
        <v>12</v>
      </c>
      <c r="B7" s="7">
        <v>4388</v>
      </c>
      <c r="C7" s="7">
        <v>4496</v>
      </c>
      <c r="D7" s="8">
        <f t="shared" si="3"/>
        <v>8884</v>
      </c>
      <c r="E7" s="7">
        <v>1194</v>
      </c>
      <c r="F7" s="7">
        <v>1512</v>
      </c>
      <c r="G7" s="8">
        <f t="shared" si="4"/>
        <v>2706</v>
      </c>
      <c r="H7" s="5">
        <f t="shared" si="1"/>
        <v>0.30459252588923907</v>
      </c>
      <c r="I7" s="7">
        <v>566</v>
      </c>
      <c r="J7" s="7">
        <v>862</v>
      </c>
      <c r="K7" s="8">
        <f t="shared" si="5"/>
        <v>1428</v>
      </c>
      <c r="L7" s="5">
        <f t="shared" si="2"/>
        <v>0.16073840612336784</v>
      </c>
    </row>
    <row r="8" spans="1:12" x14ac:dyDescent="0.15">
      <c r="A8" s="4" t="s">
        <v>13</v>
      </c>
      <c r="B8" s="7">
        <v>4998</v>
      </c>
      <c r="C8" s="7">
        <v>5463</v>
      </c>
      <c r="D8" s="8">
        <f t="shared" si="3"/>
        <v>10461</v>
      </c>
      <c r="E8" s="7">
        <v>1403</v>
      </c>
      <c r="F8" s="7">
        <v>1921</v>
      </c>
      <c r="G8" s="8">
        <f t="shared" si="4"/>
        <v>3324</v>
      </c>
      <c r="H8" s="5">
        <f t="shared" si="1"/>
        <v>0.31775164898193287</v>
      </c>
      <c r="I8" s="7">
        <v>710</v>
      </c>
      <c r="J8" s="7">
        <v>1123</v>
      </c>
      <c r="K8" s="8">
        <f t="shared" si="5"/>
        <v>1833</v>
      </c>
      <c r="L8" s="5">
        <f t="shared" si="2"/>
        <v>0.17522225408660741</v>
      </c>
    </row>
    <row r="9" spans="1:12" x14ac:dyDescent="0.15">
      <c r="A9" s="4" t="s">
        <v>14</v>
      </c>
      <c r="B9" s="7">
        <v>6900</v>
      </c>
      <c r="C9" s="7">
        <v>7319</v>
      </c>
      <c r="D9" s="8">
        <f t="shared" si="3"/>
        <v>14219</v>
      </c>
      <c r="E9" s="7">
        <v>1278</v>
      </c>
      <c r="F9" s="7">
        <v>1675</v>
      </c>
      <c r="G9" s="8">
        <f t="shared" si="4"/>
        <v>2953</v>
      </c>
      <c r="H9" s="5">
        <f t="shared" si="1"/>
        <v>0.20767986496940713</v>
      </c>
      <c r="I9" s="7">
        <v>561</v>
      </c>
      <c r="J9" s="7">
        <v>894</v>
      </c>
      <c r="K9" s="8">
        <f t="shared" si="5"/>
        <v>1455</v>
      </c>
      <c r="L9" s="5">
        <f t="shared" si="2"/>
        <v>0.10232787115830931</v>
      </c>
    </row>
    <row r="10" spans="1:12" x14ac:dyDescent="0.15">
      <c r="A10" s="4" t="s">
        <v>15</v>
      </c>
      <c r="B10" s="7">
        <v>3842</v>
      </c>
      <c r="C10" s="7">
        <v>3943</v>
      </c>
      <c r="D10" s="8">
        <f t="shared" si="3"/>
        <v>7785</v>
      </c>
      <c r="E10" s="7">
        <v>843</v>
      </c>
      <c r="F10" s="7">
        <v>1068</v>
      </c>
      <c r="G10" s="8">
        <f t="shared" si="4"/>
        <v>1911</v>
      </c>
      <c r="H10" s="5">
        <f t="shared" si="1"/>
        <v>0.24547206165703275</v>
      </c>
      <c r="I10" s="7">
        <v>384</v>
      </c>
      <c r="J10" s="7">
        <v>535</v>
      </c>
      <c r="K10" s="8">
        <f t="shared" si="5"/>
        <v>919</v>
      </c>
      <c r="L10" s="5">
        <f t="shared" si="2"/>
        <v>0.11804752729608221</v>
      </c>
    </row>
    <row r="11" spans="1:12" x14ac:dyDescent="0.15">
      <c r="A11" s="4" t="s">
        <v>16</v>
      </c>
      <c r="B11" s="7">
        <v>2847</v>
      </c>
      <c r="C11" s="7">
        <v>3082</v>
      </c>
      <c r="D11" s="8">
        <f t="shared" si="3"/>
        <v>5929</v>
      </c>
      <c r="E11" s="7">
        <v>866</v>
      </c>
      <c r="F11" s="7">
        <v>1268</v>
      </c>
      <c r="G11" s="8">
        <f t="shared" si="4"/>
        <v>2134</v>
      </c>
      <c r="H11" s="5">
        <f t="shared" si="1"/>
        <v>0.35992578849721707</v>
      </c>
      <c r="I11" s="7">
        <v>473</v>
      </c>
      <c r="J11" s="7">
        <v>827</v>
      </c>
      <c r="K11" s="8">
        <f t="shared" si="5"/>
        <v>1300</v>
      </c>
      <c r="L11" s="5">
        <f t="shared" si="2"/>
        <v>0.2192612582222972</v>
      </c>
    </row>
    <row r="12" spans="1:12" x14ac:dyDescent="0.15">
      <c r="A12" s="4" t="s">
        <v>17</v>
      </c>
      <c r="B12" s="7">
        <v>2987</v>
      </c>
      <c r="C12" s="7">
        <v>3269</v>
      </c>
      <c r="D12" s="8">
        <f t="shared" si="3"/>
        <v>6256</v>
      </c>
      <c r="E12" s="7">
        <v>799</v>
      </c>
      <c r="F12" s="7">
        <v>1172</v>
      </c>
      <c r="G12" s="8">
        <f t="shared" si="4"/>
        <v>1971</v>
      </c>
      <c r="H12" s="5">
        <f t="shared" si="1"/>
        <v>0.31505754475703324</v>
      </c>
      <c r="I12" s="7">
        <v>431</v>
      </c>
      <c r="J12" s="7">
        <v>725</v>
      </c>
      <c r="K12" s="8">
        <f t="shared" si="5"/>
        <v>1156</v>
      </c>
      <c r="L12" s="5">
        <f t="shared" si="2"/>
        <v>0.18478260869565216</v>
      </c>
    </row>
    <row r="13" spans="1:12" x14ac:dyDescent="0.15">
      <c r="A13" s="4" t="s">
        <v>18</v>
      </c>
      <c r="B13" s="7">
        <v>5567</v>
      </c>
      <c r="C13" s="7">
        <v>6269</v>
      </c>
      <c r="D13" s="8">
        <f t="shared" si="3"/>
        <v>11836</v>
      </c>
      <c r="E13" s="7">
        <v>1419</v>
      </c>
      <c r="F13" s="7">
        <v>2120</v>
      </c>
      <c r="G13" s="8">
        <f t="shared" si="4"/>
        <v>3539</v>
      </c>
      <c r="H13" s="5">
        <f t="shared" si="1"/>
        <v>0.29900304156809732</v>
      </c>
      <c r="I13" s="7">
        <v>695</v>
      </c>
      <c r="J13" s="7">
        <v>1230</v>
      </c>
      <c r="K13" s="8">
        <f t="shared" si="5"/>
        <v>1925</v>
      </c>
      <c r="L13" s="5">
        <f t="shared" si="2"/>
        <v>0.16263940520446096</v>
      </c>
    </row>
    <row r="14" spans="1:12" x14ac:dyDescent="0.15">
      <c r="A14" s="4" t="s">
        <v>19</v>
      </c>
      <c r="B14" s="7">
        <v>3594</v>
      </c>
      <c r="C14" s="7">
        <v>3931</v>
      </c>
      <c r="D14" s="8">
        <f t="shared" si="3"/>
        <v>7525</v>
      </c>
      <c r="E14" s="7">
        <v>924</v>
      </c>
      <c r="F14" s="7">
        <v>1305</v>
      </c>
      <c r="G14" s="8">
        <f t="shared" si="4"/>
        <v>2229</v>
      </c>
      <c r="H14" s="5">
        <f t="shared" si="1"/>
        <v>0.29621262458471759</v>
      </c>
      <c r="I14" s="7">
        <v>453</v>
      </c>
      <c r="J14" s="7">
        <v>750</v>
      </c>
      <c r="K14" s="8">
        <f t="shared" si="5"/>
        <v>1203</v>
      </c>
      <c r="L14" s="5">
        <f t="shared" si="2"/>
        <v>0.1598671096345515</v>
      </c>
    </row>
    <row r="15" spans="1:12" x14ac:dyDescent="0.15">
      <c r="A15" s="4" t="s">
        <v>20</v>
      </c>
      <c r="B15" s="7">
        <v>2595</v>
      </c>
      <c r="C15" s="7">
        <v>2834</v>
      </c>
      <c r="D15" s="8">
        <f t="shared" si="3"/>
        <v>5429</v>
      </c>
      <c r="E15" s="7">
        <v>774</v>
      </c>
      <c r="F15" s="7">
        <v>1092</v>
      </c>
      <c r="G15" s="8">
        <f t="shared" si="4"/>
        <v>1866</v>
      </c>
      <c r="H15" s="5">
        <f t="shared" si="1"/>
        <v>0.34370970712838461</v>
      </c>
      <c r="I15" s="7">
        <v>422</v>
      </c>
      <c r="J15" s="7">
        <v>706</v>
      </c>
      <c r="K15" s="8">
        <f t="shared" si="5"/>
        <v>1128</v>
      </c>
      <c r="L15" s="5">
        <f t="shared" si="2"/>
        <v>0.20777307054706207</v>
      </c>
    </row>
    <row r="16" spans="1:12" x14ac:dyDescent="0.15">
      <c r="A16" s="4" t="s">
        <v>21</v>
      </c>
      <c r="B16" s="7">
        <v>5596</v>
      </c>
      <c r="C16" s="7">
        <v>5944</v>
      </c>
      <c r="D16" s="8">
        <f t="shared" si="3"/>
        <v>11540</v>
      </c>
      <c r="E16" s="7">
        <v>1096</v>
      </c>
      <c r="F16" s="7">
        <v>1433</v>
      </c>
      <c r="G16" s="8">
        <f t="shared" si="4"/>
        <v>2529</v>
      </c>
      <c r="H16" s="5">
        <f t="shared" si="1"/>
        <v>0.21915077989601386</v>
      </c>
      <c r="I16" s="7">
        <v>515</v>
      </c>
      <c r="J16" s="7">
        <v>815</v>
      </c>
      <c r="K16" s="8">
        <f t="shared" si="5"/>
        <v>1330</v>
      </c>
      <c r="L16" s="5">
        <f t="shared" si="2"/>
        <v>0.11525129982668977</v>
      </c>
    </row>
    <row r="17" spans="1:12" x14ac:dyDescent="0.15">
      <c r="A17" s="4" t="s">
        <v>22</v>
      </c>
      <c r="B17" s="7">
        <v>3435</v>
      </c>
      <c r="C17" s="7">
        <v>3534</v>
      </c>
      <c r="D17" s="8">
        <f t="shared" si="3"/>
        <v>6969</v>
      </c>
      <c r="E17" s="7">
        <v>890</v>
      </c>
      <c r="F17" s="7">
        <v>1107</v>
      </c>
      <c r="G17" s="8">
        <f t="shared" si="4"/>
        <v>1997</v>
      </c>
      <c r="H17" s="5">
        <f t="shared" si="1"/>
        <v>0.28655474243076484</v>
      </c>
      <c r="I17" s="7">
        <v>358</v>
      </c>
      <c r="J17" s="7">
        <v>534</v>
      </c>
      <c r="K17" s="8">
        <f t="shared" si="5"/>
        <v>892</v>
      </c>
      <c r="L17" s="5">
        <f t="shared" si="2"/>
        <v>0.12799540823647582</v>
      </c>
    </row>
    <row r="18" spans="1:12" x14ac:dyDescent="0.15">
      <c r="A18" s="4" t="s">
        <v>23</v>
      </c>
      <c r="B18" s="7">
        <v>3982</v>
      </c>
      <c r="C18" s="7">
        <v>4236</v>
      </c>
      <c r="D18" s="8">
        <f t="shared" si="3"/>
        <v>8218</v>
      </c>
      <c r="E18" s="7">
        <v>887</v>
      </c>
      <c r="F18" s="7">
        <v>1137</v>
      </c>
      <c r="G18" s="8">
        <f t="shared" si="4"/>
        <v>2024</v>
      </c>
      <c r="H18" s="5">
        <f t="shared" si="1"/>
        <v>0.24628863470430762</v>
      </c>
      <c r="I18" s="7">
        <v>427</v>
      </c>
      <c r="J18" s="7">
        <v>559</v>
      </c>
      <c r="K18" s="8">
        <f t="shared" si="5"/>
        <v>986</v>
      </c>
      <c r="L18" s="5">
        <f t="shared" si="2"/>
        <v>0.11998053054271113</v>
      </c>
    </row>
    <row r="19" spans="1:12" x14ac:dyDescent="0.15">
      <c r="A19" s="4" t="s">
        <v>24</v>
      </c>
      <c r="B19" s="7">
        <v>3915</v>
      </c>
      <c r="C19" s="7">
        <v>4109</v>
      </c>
      <c r="D19" s="8">
        <f t="shared" si="3"/>
        <v>8024</v>
      </c>
      <c r="E19" s="7">
        <v>914</v>
      </c>
      <c r="F19" s="7">
        <v>1143</v>
      </c>
      <c r="G19" s="8">
        <f t="shared" si="4"/>
        <v>2057</v>
      </c>
      <c r="H19" s="5">
        <f t="shared" si="1"/>
        <v>0.25635593220338981</v>
      </c>
      <c r="I19" s="7">
        <v>412</v>
      </c>
      <c r="J19" s="7">
        <v>580</v>
      </c>
      <c r="K19" s="8">
        <f t="shared" si="5"/>
        <v>992</v>
      </c>
      <c r="L19" s="5">
        <f t="shared" si="2"/>
        <v>0.12362911266201396</v>
      </c>
    </row>
    <row r="20" spans="1:12" x14ac:dyDescent="0.15">
      <c r="A20" s="4" t="s">
        <v>25</v>
      </c>
      <c r="B20" s="7">
        <v>2344</v>
      </c>
      <c r="C20" s="7">
        <v>2416</v>
      </c>
      <c r="D20" s="8">
        <f t="shared" si="3"/>
        <v>4760</v>
      </c>
      <c r="E20" s="7">
        <v>623</v>
      </c>
      <c r="F20" s="7">
        <v>741</v>
      </c>
      <c r="G20" s="8">
        <f t="shared" si="4"/>
        <v>1364</v>
      </c>
      <c r="H20" s="5">
        <f t="shared" si="1"/>
        <v>0.28655462184873948</v>
      </c>
      <c r="I20" s="7">
        <v>266</v>
      </c>
      <c r="J20" s="7">
        <v>389</v>
      </c>
      <c r="K20" s="8">
        <f t="shared" si="5"/>
        <v>655</v>
      </c>
      <c r="L20" s="5">
        <f t="shared" si="2"/>
        <v>0.13760504201680673</v>
      </c>
    </row>
    <row r="21" spans="1:12" x14ac:dyDescent="0.15">
      <c r="A21" s="4" t="s">
        <v>26</v>
      </c>
      <c r="B21" s="7">
        <v>6590</v>
      </c>
      <c r="C21" s="7">
        <v>6958</v>
      </c>
      <c r="D21" s="8">
        <f t="shared" si="3"/>
        <v>13548</v>
      </c>
      <c r="E21" s="7">
        <v>1355</v>
      </c>
      <c r="F21" s="7">
        <v>1738</v>
      </c>
      <c r="G21" s="8">
        <f t="shared" si="4"/>
        <v>3093</v>
      </c>
      <c r="H21" s="5">
        <f t="shared" si="1"/>
        <v>0.22829937998228519</v>
      </c>
      <c r="I21" s="7">
        <v>590</v>
      </c>
      <c r="J21" s="7">
        <v>858</v>
      </c>
      <c r="K21" s="8">
        <f t="shared" si="5"/>
        <v>1448</v>
      </c>
      <c r="L21" s="5">
        <f t="shared" si="2"/>
        <v>0.10687924416888102</v>
      </c>
    </row>
    <row r="22" spans="1:12" x14ac:dyDescent="0.15">
      <c r="A22" s="4" t="s">
        <v>27</v>
      </c>
      <c r="B22" s="7">
        <v>2814</v>
      </c>
      <c r="C22" s="7">
        <v>3081</v>
      </c>
      <c r="D22" s="8">
        <f t="shared" si="3"/>
        <v>5895</v>
      </c>
      <c r="E22" s="7">
        <v>863</v>
      </c>
      <c r="F22" s="7">
        <v>1112</v>
      </c>
      <c r="G22" s="8">
        <f t="shared" si="4"/>
        <v>1975</v>
      </c>
      <c r="H22" s="5">
        <f t="shared" si="1"/>
        <v>0.33502968617472434</v>
      </c>
      <c r="I22" s="7">
        <v>460</v>
      </c>
      <c r="J22" s="7">
        <v>593</v>
      </c>
      <c r="K22" s="8">
        <f t="shared" si="5"/>
        <v>1053</v>
      </c>
      <c r="L22" s="5">
        <f t="shared" si="2"/>
        <v>0.17862595419847327</v>
      </c>
    </row>
    <row r="23" spans="1:12" x14ac:dyDescent="0.15">
      <c r="A23" s="4" t="s">
        <v>28</v>
      </c>
      <c r="B23" s="7">
        <v>4189</v>
      </c>
      <c r="C23" s="7">
        <v>4196</v>
      </c>
      <c r="D23" s="8">
        <f t="shared" si="3"/>
        <v>8385</v>
      </c>
      <c r="E23" s="7">
        <v>835</v>
      </c>
      <c r="F23" s="7">
        <v>1071</v>
      </c>
      <c r="G23" s="8">
        <f t="shared" si="4"/>
        <v>1906</v>
      </c>
      <c r="H23" s="5">
        <f t="shared" si="1"/>
        <v>0.22731067382230172</v>
      </c>
      <c r="I23" s="7">
        <v>381</v>
      </c>
      <c r="J23" s="7">
        <v>513</v>
      </c>
      <c r="K23" s="8">
        <f t="shared" si="5"/>
        <v>894</v>
      </c>
      <c r="L23" s="5">
        <f t="shared" si="2"/>
        <v>0.10661896243291592</v>
      </c>
    </row>
    <row r="24" spans="1:12" x14ac:dyDescent="0.15">
      <c r="A24" s="4" t="s">
        <v>29</v>
      </c>
      <c r="B24" s="7">
        <v>1614</v>
      </c>
      <c r="C24" s="7">
        <v>1640</v>
      </c>
      <c r="D24" s="8">
        <f t="shared" si="3"/>
        <v>3254</v>
      </c>
      <c r="E24" s="7">
        <v>460</v>
      </c>
      <c r="F24" s="7">
        <v>564</v>
      </c>
      <c r="G24" s="8">
        <f t="shared" si="4"/>
        <v>1024</v>
      </c>
      <c r="H24" s="5">
        <f t="shared" si="1"/>
        <v>0.31468961278426549</v>
      </c>
      <c r="I24" s="7">
        <v>182</v>
      </c>
      <c r="J24" s="7">
        <v>271</v>
      </c>
      <c r="K24" s="8">
        <f t="shared" si="5"/>
        <v>453</v>
      </c>
      <c r="L24" s="5">
        <f t="shared" si="2"/>
        <v>0.13921327596803934</v>
      </c>
    </row>
    <row r="25" spans="1:12" x14ac:dyDescent="0.15">
      <c r="A25" s="4" t="s">
        <v>30</v>
      </c>
      <c r="B25" s="7">
        <v>5967</v>
      </c>
      <c r="C25" s="7">
        <v>6411</v>
      </c>
      <c r="D25" s="8">
        <f t="shared" si="3"/>
        <v>12378</v>
      </c>
      <c r="E25" s="7">
        <v>1188</v>
      </c>
      <c r="F25" s="7">
        <v>1511</v>
      </c>
      <c r="G25" s="8">
        <f t="shared" si="4"/>
        <v>2699</v>
      </c>
      <c r="H25" s="5">
        <f t="shared" si="1"/>
        <v>0.21804814994344807</v>
      </c>
      <c r="I25" s="7">
        <v>518</v>
      </c>
      <c r="J25" s="7">
        <v>788</v>
      </c>
      <c r="K25" s="8">
        <f t="shared" si="5"/>
        <v>1306</v>
      </c>
      <c r="L25" s="5">
        <f t="shared" si="2"/>
        <v>0.1055097754079819</v>
      </c>
    </row>
    <row r="26" spans="1:12" x14ac:dyDescent="0.15">
      <c r="A26" s="4" t="s">
        <v>31</v>
      </c>
      <c r="B26" s="7">
        <v>573</v>
      </c>
      <c r="C26" s="7">
        <v>610</v>
      </c>
      <c r="D26" s="8">
        <f t="shared" si="3"/>
        <v>1183</v>
      </c>
      <c r="E26" s="7">
        <v>198</v>
      </c>
      <c r="F26" s="7">
        <v>234</v>
      </c>
      <c r="G26" s="8">
        <f t="shared" si="4"/>
        <v>432</v>
      </c>
      <c r="H26" s="5">
        <f t="shared" si="1"/>
        <v>0.36517328825021134</v>
      </c>
      <c r="I26" s="7">
        <v>77</v>
      </c>
      <c r="J26" s="7">
        <v>127</v>
      </c>
      <c r="K26" s="8">
        <f t="shared" si="5"/>
        <v>204</v>
      </c>
      <c r="L26" s="5">
        <f t="shared" si="2"/>
        <v>0.17244294167371091</v>
      </c>
    </row>
    <row r="27" spans="1:12" x14ac:dyDescent="0.15">
      <c r="A27" s="4" t="s">
        <v>32</v>
      </c>
      <c r="B27" s="7">
        <v>1870</v>
      </c>
      <c r="C27" s="7">
        <v>2017</v>
      </c>
      <c r="D27" s="8">
        <f t="shared" si="3"/>
        <v>3887</v>
      </c>
      <c r="E27" s="7">
        <v>610</v>
      </c>
      <c r="F27" s="7">
        <v>750</v>
      </c>
      <c r="G27" s="8">
        <f t="shared" si="4"/>
        <v>1360</v>
      </c>
      <c r="H27" s="5">
        <f t="shared" si="1"/>
        <v>0.34988422948289172</v>
      </c>
      <c r="I27" s="7">
        <v>246</v>
      </c>
      <c r="J27" s="7">
        <v>393</v>
      </c>
      <c r="K27" s="8">
        <f t="shared" si="5"/>
        <v>639</v>
      </c>
      <c r="L27" s="5">
        <f t="shared" si="2"/>
        <v>0.16439413429379984</v>
      </c>
    </row>
    <row r="28" spans="1:12" x14ac:dyDescent="0.15">
      <c r="A28" s="4" t="s">
        <v>33</v>
      </c>
      <c r="B28" s="7">
        <v>3885</v>
      </c>
      <c r="C28" s="7">
        <v>4094</v>
      </c>
      <c r="D28" s="8">
        <f t="shared" si="3"/>
        <v>7979</v>
      </c>
      <c r="E28" s="7">
        <v>1210</v>
      </c>
      <c r="F28" s="7">
        <v>1447</v>
      </c>
      <c r="G28" s="8">
        <f t="shared" si="4"/>
        <v>2657</v>
      </c>
      <c r="H28" s="5">
        <f t="shared" si="1"/>
        <v>0.33299912269707982</v>
      </c>
      <c r="I28" s="7">
        <v>526</v>
      </c>
      <c r="J28" s="7">
        <v>699</v>
      </c>
      <c r="K28" s="8">
        <f t="shared" si="5"/>
        <v>1225</v>
      </c>
      <c r="L28" s="5">
        <f t="shared" si="2"/>
        <v>0.153528011028951</v>
      </c>
    </row>
    <row r="29" spans="1:12" x14ac:dyDescent="0.15">
      <c r="A29" s="4" t="s">
        <v>34</v>
      </c>
      <c r="B29" s="7">
        <v>474</v>
      </c>
      <c r="C29" s="7">
        <v>584</v>
      </c>
      <c r="D29" s="8">
        <f t="shared" si="3"/>
        <v>1058</v>
      </c>
      <c r="E29" s="7">
        <v>196</v>
      </c>
      <c r="F29" s="7">
        <v>280</v>
      </c>
      <c r="G29" s="8">
        <f t="shared" si="4"/>
        <v>476</v>
      </c>
      <c r="H29" s="5">
        <f t="shared" si="1"/>
        <v>0.44990548204158792</v>
      </c>
      <c r="I29" s="7">
        <v>103</v>
      </c>
      <c r="J29" s="7">
        <v>185</v>
      </c>
      <c r="K29" s="8">
        <f t="shared" si="5"/>
        <v>288</v>
      </c>
      <c r="L29" s="5">
        <f t="shared" si="2"/>
        <v>0.27221172022684309</v>
      </c>
    </row>
    <row r="30" spans="1:12" x14ac:dyDescent="0.15">
      <c r="A30" s="4" t="s">
        <v>35</v>
      </c>
      <c r="B30" s="7">
        <v>1157</v>
      </c>
      <c r="C30" s="7">
        <v>1229</v>
      </c>
      <c r="D30" s="8">
        <f t="shared" si="3"/>
        <v>2386</v>
      </c>
      <c r="E30" s="7">
        <v>369</v>
      </c>
      <c r="F30" s="7">
        <v>495</v>
      </c>
      <c r="G30" s="8">
        <f t="shared" si="4"/>
        <v>864</v>
      </c>
      <c r="H30" s="5">
        <f t="shared" si="1"/>
        <v>0.36211232187761944</v>
      </c>
      <c r="I30" s="7">
        <v>181</v>
      </c>
      <c r="J30" s="7">
        <v>301</v>
      </c>
      <c r="K30" s="8">
        <f t="shared" si="5"/>
        <v>482</v>
      </c>
      <c r="L30" s="5">
        <f t="shared" si="2"/>
        <v>0.20201173512154233</v>
      </c>
    </row>
    <row r="31" spans="1:12" x14ac:dyDescent="0.15">
      <c r="A31" s="4" t="s">
        <v>36</v>
      </c>
      <c r="B31" s="7">
        <v>1856</v>
      </c>
      <c r="C31" s="7">
        <v>1951</v>
      </c>
      <c r="D31" s="8">
        <f t="shared" si="3"/>
        <v>3807</v>
      </c>
      <c r="E31" s="7">
        <v>605</v>
      </c>
      <c r="F31" s="7">
        <v>715</v>
      </c>
      <c r="G31" s="8">
        <f t="shared" si="4"/>
        <v>1320</v>
      </c>
      <c r="H31" s="5">
        <f t="shared" si="1"/>
        <v>0.34672970843183609</v>
      </c>
      <c r="I31" s="7">
        <v>288</v>
      </c>
      <c r="J31" s="7">
        <v>406</v>
      </c>
      <c r="K31" s="8">
        <f t="shared" si="5"/>
        <v>694</v>
      </c>
      <c r="L31" s="5">
        <f t="shared" si="2"/>
        <v>0.18229577094825322</v>
      </c>
    </row>
    <row r="32" spans="1:12" x14ac:dyDescent="0.15">
      <c r="A32" s="4" t="s">
        <v>37</v>
      </c>
      <c r="B32" s="7">
        <v>194</v>
      </c>
      <c r="C32" s="7">
        <v>217</v>
      </c>
      <c r="D32" s="8">
        <f t="shared" si="3"/>
        <v>411</v>
      </c>
      <c r="E32" s="7">
        <v>90</v>
      </c>
      <c r="F32" s="7">
        <v>138</v>
      </c>
      <c r="G32" s="8">
        <f t="shared" si="4"/>
        <v>228</v>
      </c>
      <c r="H32" s="5">
        <f t="shared" si="1"/>
        <v>0.55474452554744524</v>
      </c>
      <c r="I32" s="7">
        <v>47</v>
      </c>
      <c r="J32" s="7">
        <v>99</v>
      </c>
      <c r="K32" s="8">
        <f t="shared" si="5"/>
        <v>146</v>
      </c>
      <c r="L32" s="5">
        <f t="shared" si="2"/>
        <v>0.35523114355231145</v>
      </c>
    </row>
    <row r="33" spans="1:12" x14ac:dyDescent="0.15">
      <c r="A33" s="4" t="s">
        <v>38</v>
      </c>
      <c r="B33" s="7">
        <v>1473</v>
      </c>
      <c r="C33" s="7">
        <v>1558</v>
      </c>
      <c r="D33" s="8">
        <f t="shared" si="3"/>
        <v>3031</v>
      </c>
      <c r="E33" s="7">
        <v>434</v>
      </c>
      <c r="F33" s="7">
        <v>578</v>
      </c>
      <c r="G33" s="8">
        <f t="shared" si="4"/>
        <v>1012</v>
      </c>
      <c r="H33" s="5">
        <f t="shared" si="1"/>
        <v>0.33388320686242162</v>
      </c>
      <c r="I33" s="7">
        <v>198</v>
      </c>
      <c r="J33" s="7">
        <v>319</v>
      </c>
      <c r="K33" s="8">
        <f t="shared" si="5"/>
        <v>517</v>
      </c>
      <c r="L33" s="5">
        <f t="shared" si="2"/>
        <v>0.17057076872319366</v>
      </c>
    </row>
    <row r="34" spans="1:12" x14ac:dyDescent="0.15">
      <c r="A34" s="4" t="s">
        <v>39</v>
      </c>
      <c r="B34" s="7">
        <v>797</v>
      </c>
      <c r="C34" s="7">
        <v>780</v>
      </c>
      <c r="D34" s="8">
        <f t="shared" si="3"/>
        <v>1577</v>
      </c>
      <c r="E34" s="7">
        <v>256</v>
      </c>
      <c r="F34" s="7">
        <v>337</v>
      </c>
      <c r="G34" s="8">
        <f t="shared" si="4"/>
        <v>593</v>
      </c>
      <c r="H34" s="5">
        <f t="shared" si="1"/>
        <v>0.37603043753963222</v>
      </c>
      <c r="I34" s="7">
        <v>122</v>
      </c>
      <c r="J34" s="7">
        <v>196</v>
      </c>
      <c r="K34" s="8">
        <f t="shared" si="5"/>
        <v>318</v>
      </c>
      <c r="L34" s="5">
        <f t="shared" si="2"/>
        <v>0.20164870006341154</v>
      </c>
    </row>
    <row r="35" spans="1:12" x14ac:dyDescent="0.15">
      <c r="A35" s="4" t="s">
        <v>40</v>
      </c>
      <c r="B35" s="7">
        <v>864</v>
      </c>
      <c r="C35" s="7">
        <v>946</v>
      </c>
      <c r="D35" s="8">
        <f t="shared" si="3"/>
        <v>1810</v>
      </c>
      <c r="E35" s="7">
        <v>300</v>
      </c>
      <c r="F35" s="7">
        <v>417</v>
      </c>
      <c r="G35" s="8">
        <f t="shared" si="4"/>
        <v>717</v>
      </c>
      <c r="H35" s="5">
        <f t="shared" si="1"/>
        <v>0.39613259668508288</v>
      </c>
      <c r="I35" s="7">
        <v>131</v>
      </c>
      <c r="J35" s="7">
        <v>252</v>
      </c>
      <c r="K35" s="8">
        <f t="shared" si="5"/>
        <v>383</v>
      </c>
      <c r="L35" s="5">
        <f t="shared" si="2"/>
        <v>0.21160220994475137</v>
      </c>
    </row>
    <row r="36" spans="1:12" x14ac:dyDescent="0.15">
      <c r="A36" s="4" t="s">
        <v>41</v>
      </c>
      <c r="B36" s="7">
        <v>511</v>
      </c>
      <c r="C36" s="7">
        <v>540</v>
      </c>
      <c r="D36" s="8">
        <f t="shared" si="3"/>
        <v>1051</v>
      </c>
      <c r="E36" s="7">
        <v>154</v>
      </c>
      <c r="F36" s="7">
        <v>198</v>
      </c>
      <c r="G36" s="8">
        <f t="shared" si="4"/>
        <v>352</v>
      </c>
      <c r="H36" s="5">
        <f t="shared" si="1"/>
        <v>0.33491912464319695</v>
      </c>
      <c r="I36" s="7">
        <v>70</v>
      </c>
      <c r="J36" s="7">
        <v>123</v>
      </c>
      <c r="K36" s="8">
        <f t="shared" si="5"/>
        <v>193</v>
      </c>
      <c r="L36" s="5">
        <f t="shared" si="2"/>
        <v>0.18363463368220742</v>
      </c>
    </row>
    <row r="37" spans="1:12" x14ac:dyDescent="0.15">
      <c r="A37" s="4" t="s">
        <v>42</v>
      </c>
      <c r="B37" s="7">
        <v>402</v>
      </c>
      <c r="C37" s="7">
        <v>442</v>
      </c>
      <c r="D37" s="8">
        <f t="shared" si="3"/>
        <v>844</v>
      </c>
      <c r="E37" s="7">
        <v>111</v>
      </c>
      <c r="F37" s="7">
        <v>162</v>
      </c>
      <c r="G37" s="8">
        <f t="shared" si="4"/>
        <v>273</v>
      </c>
      <c r="H37" s="5">
        <f t="shared" si="1"/>
        <v>0.32345971563981041</v>
      </c>
      <c r="I37" s="7">
        <v>53</v>
      </c>
      <c r="J37" s="7">
        <v>103</v>
      </c>
      <c r="K37" s="8">
        <f t="shared" si="5"/>
        <v>156</v>
      </c>
      <c r="L37" s="5">
        <f t="shared" si="2"/>
        <v>0.18483412322274881</v>
      </c>
    </row>
    <row r="38" spans="1:12" x14ac:dyDescent="0.15">
      <c r="A38" s="4" t="s">
        <v>43</v>
      </c>
      <c r="B38" s="7">
        <v>6918</v>
      </c>
      <c r="C38" s="7">
        <v>7416</v>
      </c>
      <c r="D38" s="8">
        <f t="shared" si="3"/>
        <v>14334</v>
      </c>
      <c r="E38" s="7">
        <v>1339</v>
      </c>
      <c r="F38" s="7">
        <v>1815</v>
      </c>
      <c r="G38" s="8">
        <f t="shared" si="4"/>
        <v>3154</v>
      </c>
      <c r="H38" s="5">
        <f t="shared" si="1"/>
        <v>0.22003627738244733</v>
      </c>
      <c r="I38" s="7">
        <v>660</v>
      </c>
      <c r="J38" s="7">
        <v>1042</v>
      </c>
      <c r="K38" s="8">
        <f t="shared" si="5"/>
        <v>1702</v>
      </c>
      <c r="L38" s="5">
        <f t="shared" si="2"/>
        <v>0.11873866331798522</v>
      </c>
    </row>
    <row r="39" spans="1:12" x14ac:dyDescent="0.15">
      <c r="A39" s="4" t="s">
        <v>44</v>
      </c>
      <c r="B39" s="7">
        <v>1659</v>
      </c>
      <c r="C39" s="7">
        <v>1682</v>
      </c>
      <c r="D39" s="8">
        <f t="shared" si="3"/>
        <v>3341</v>
      </c>
      <c r="E39" s="7">
        <v>462</v>
      </c>
      <c r="F39" s="7">
        <v>589</v>
      </c>
      <c r="G39" s="8">
        <f t="shared" si="4"/>
        <v>1051</v>
      </c>
      <c r="H39" s="5">
        <f t="shared" si="1"/>
        <v>0.31457647410954803</v>
      </c>
      <c r="I39" s="7">
        <v>219</v>
      </c>
      <c r="J39" s="7">
        <v>366</v>
      </c>
      <c r="K39" s="8">
        <f t="shared" si="5"/>
        <v>585</v>
      </c>
      <c r="L39" s="5">
        <f t="shared" si="2"/>
        <v>0.17509727626459143</v>
      </c>
    </row>
    <row r="40" spans="1:12" x14ac:dyDescent="0.15">
      <c r="A40" s="4" t="s">
        <v>45</v>
      </c>
      <c r="B40" s="7">
        <v>365</v>
      </c>
      <c r="C40" s="7">
        <v>412</v>
      </c>
      <c r="D40" s="8">
        <f t="shared" si="3"/>
        <v>777</v>
      </c>
      <c r="E40" s="7">
        <v>141</v>
      </c>
      <c r="F40" s="7">
        <v>186</v>
      </c>
      <c r="G40" s="8">
        <f t="shared" si="4"/>
        <v>327</v>
      </c>
      <c r="H40" s="5">
        <f t="shared" si="1"/>
        <v>0.42084942084942084</v>
      </c>
      <c r="I40" s="7">
        <v>61</v>
      </c>
      <c r="J40" s="7">
        <v>107</v>
      </c>
      <c r="K40" s="8">
        <f t="shared" si="5"/>
        <v>168</v>
      </c>
      <c r="L40" s="5">
        <f t="shared" si="2"/>
        <v>0.21621621621621623</v>
      </c>
    </row>
    <row r="41" spans="1:12" x14ac:dyDescent="0.15">
      <c r="A41" s="4" t="s">
        <v>46</v>
      </c>
      <c r="B41" s="7">
        <v>874</v>
      </c>
      <c r="C41" s="7">
        <v>896</v>
      </c>
      <c r="D41" s="8">
        <f t="shared" si="3"/>
        <v>1770</v>
      </c>
      <c r="E41" s="7">
        <v>307</v>
      </c>
      <c r="F41" s="7">
        <v>402</v>
      </c>
      <c r="G41" s="8">
        <f t="shared" si="4"/>
        <v>709</v>
      </c>
      <c r="H41" s="5">
        <f t="shared" si="1"/>
        <v>0.40056497175141242</v>
      </c>
      <c r="I41" s="7">
        <v>153</v>
      </c>
      <c r="J41" s="7">
        <v>256</v>
      </c>
      <c r="K41" s="8">
        <f t="shared" si="5"/>
        <v>409</v>
      </c>
      <c r="L41" s="5">
        <f t="shared" si="2"/>
        <v>0.23107344632768362</v>
      </c>
    </row>
    <row r="42" spans="1:12" x14ac:dyDescent="0.15">
      <c r="A42" s="4" t="s">
        <v>47</v>
      </c>
      <c r="B42" s="7">
        <v>1072</v>
      </c>
      <c r="C42" s="7">
        <v>1160</v>
      </c>
      <c r="D42" s="8">
        <f t="shared" si="3"/>
        <v>2232</v>
      </c>
      <c r="E42" s="7">
        <v>330</v>
      </c>
      <c r="F42" s="7">
        <v>432</v>
      </c>
      <c r="G42" s="8">
        <f t="shared" si="4"/>
        <v>762</v>
      </c>
      <c r="H42" s="5">
        <f t="shared" si="1"/>
        <v>0.34139784946236557</v>
      </c>
      <c r="I42" s="7">
        <v>158</v>
      </c>
      <c r="J42" s="7">
        <v>252</v>
      </c>
      <c r="K42" s="8">
        <f t="shared" si="5"/>
        <v>410</v>
      </c>
      <c r="L42" s="5">
        <f t="shared" si="2"/>
        <v>0.18369175627240145</v>
      </c>
    </row>
    <row r="43" spans="1:12" x14ac:dyDescent="0.15">
      <c r="A43" s="4" t="s">
        <v>48</v>
      </c>
      <c r="B43" s="7">
        <v>947</v>
      </c>
      <c r="C43" s="7">
        <v>1054</v>
      </c>
      <c r="D43" s="8">
        <f t="shared" si="3"/>
        <v>2001</v>
      </c>
      <c r="E43" s="7">
        <v>307</v>
      </c>
      <c r="F43" s="7">
        <v>399</v>
      </c>
      <c r="G43" s="8">
        <f t="shared" si="4"/>
        <v>706</v>
      </c>
      <c r="H43" s="5">
        <f t="shared" si="1"/>
        <v>0.35282358820589704</v>
      </c>
      <c r="I43" s="7">
        <v>152</v>
      </c>
      <c r="J43" s="7">
        <v>246</v>
      </c>
      <c r="K43" s="8">
        <f t="shared" si="5"/>
        <v>398</v>
      </c>
      <c r="L43" s="5">
        <f t="shared" si="2"/>
        <v>0.19890054972513743</v>
      </c>
    </row>
    <row r="44" spans="1:12" x14ac:dyDescent="0.15">
      <c r="A44" s="4" t="s">
        <v>49</v>
      </c>
      <c r="B44" s="7">
        <v>1909</v>
      </c>
      <c r="C44" s="7">
        <v>1970</v>
      </c>
      <c r="D44" s="8">
        <f t="shared" si="3"/>
        <v>3879</v>
      </c>
      <c r="E44" s="7">
        <v>528</v>
      </c>
      <c r="F44" s="7">
        <v>665</v>
      </c>
      <c r="G44" s="8">
        <f t="shared" si="4"/>
        <v>1193</v>
      </c>
      <c r="H44" s="5">
        <f t="shared" si="1"/>
        <v>0.30755349316834235</v>
      </c>
      <c r="I44" s="7">
        <v>242</v>
      </c>
      <c r="J44" s="7">
        <v>348</v>
      </c>
      <c r="K44" s="8">
        <f t="shared" si="5"/>
        <v>590</v>
      </c>
      <c r="L44" s="5">
        <f t="shared" si="2"/>
        <v>0.15210105697344675</v>
      </c>
    </row>
    <row r="45" spans="1:12" x14ac:dyDescent="0.15">
      <c r="A45" s="4" t="s">
        <v>50</v>
      </c>
      <c r="B45" s="7">
        <v>7714</v>
      </c>
      <c r="C45" s="7">
        <v>8344</v>
      </c>
      <c r="D45" s="8">
        <f t="shared" si="3"/>
        <v>16058</v>
      </c>
      <c r="E45" s="7">
        <v>1639</v>
      </c>
      <c r="F45" s="7">
        <v>2144</v>
      </c>
      <c r="G45" s="8">
        <f t="shared" si="4"/>
        <v>3783</v>
      </c>
      <c r="H45" s="5">
        <f t="shared" si="1"/>
        <v>0.23558350977705816</v>
      </c>
      <c r="I45" s="7">
        <v>809</v>
      </c>
      <c r="J45" s="7">
        <v>1115</v>
      </c>
      <c r="K45" s="8">
        <f t="shared" si="5"/>
        <v>1924</v>
      </c>
      <c r="L45" s="5">
        <f t="shared" si="2"/>
        <v>0.11981566820276497</v>
      </c>
    </row>
    <row r="46" spans="1:12" x14ac:dyDescent="0.15">
      <c r="A46" s="4" t="s">
        <v>51</v>
      </c>
      <c r="B46" s="7">
        <v>2749</v>
      </c>
      <c r="C46" s="7">
        <v>2805</v>
      </c>
      <c r="D46" s="8">
        <f t="shared" si="3"/>
        <v>5554</v>
      </c>
      <c r="E46" s="7">
        <v>658</v>
      </c>
      <c r="F46" s="7">
        <v>880</v>
      </c>
      <c r="G46" s="8">
        <f t="shared" si="4"/>
        <v>1538</v>
      </c>
      <c r="H46" s="5">
        <f t="shared" si="1"/>
        <v>0.27691753691033488</v>
      </c>
      <c r="I46" s="7">
        <v>298</v>
      </c>
      <c r="J46" s="7">
        <v>492</v>
      </c>
      <c r="K46" s="8">
        <f t="shared" si="5"/>
        <v>790</v>
      </c>
      <c r="L46" s="5">
        <f t="shared" si="2"/>
        <v>0.14223982715160244</v>
      </c>
    </row>
    <row r="47" spans="1:12" x14ac:dyDescent="0.15">
      <c r="A47" s="4" t="s">
        <v>52</v>
      </c>
      <c r="B47" s="7">
        <v>1898</v>
      </c>
      <c r="C47" s="7">
        <v>2089</v>
      </c>
      <c r="D47" s="8">
        <f t="shared" si="3"/>
        <v>3987</v>
      </c>
      <c r="E47" s="7">
        <v>721</v>
      </c>
      <c r="F47" s="7">
        <v>970</v>
      </c>
      <c r="G47" s="8">
        <f t="shared" si="4"/>
        <v>1691</v>
      </c>
      <c r="H47" s="5">
        <f t="shared" si="1"/>
        <v>0.42412841735640833</v>
      </c>
      <c r="I47" s="7">
        <v>359</v>
      </c>
      <c r="J47" s="7">
        <v>615</v>
      </c>
      <c r="K47" s="8">
        <f t="shared" si="5"/>
        <v>974</v>
      </c>
      <c r="L47" s="5">
        <f t="shared" si="2"/>
        <v>0.24429395535490345</v>
      </c>
    </row>
    <row r="48" spans="1:12" x14ac:dyDescent="0.15">
      <c r="A48" s="4" t="s">
        <v>53</v>
      </c>
      <c r="B48" s="7">
        <v>573</v>
      </c>
      <c r="C48" s="7">
        <v>652</v>
      </c>
      <c r="D48" s="8">
        <f t="shared" si="3"/>
        <v>1225</v>
      </c>
      <c r="E48" s="7">
        <v>243</v>
      </c>
      <c r="F48" s="7">
        <v>319</v>
      </c>
      <c r="G48" s="8">
        <f t="shared" si="4"/>
        <v>562</v>
      </c>
      <c r="H48" s="5">
        <f t="shared" si="1"/>
        <v>0.45877551020408164</v>
      </c>
      <c r="I48" s="7">
        <v>118</v>
      </c>
      <c r="J48" s="7">
        <v>205</v>
      </c>
      <c r="K48" s="8">
        <f t="shared" si="5"/>
        <v>323</v>
      </c>
      <c r="L48" s="5">
        <f t="shared" si="2"/>
        <v>0.2636734693877551</v>
      </c>
    </row>
    <row r="49" spans="1:12" x14ac:dyDescent="0.15">
      <c r="A49" s="4" t="s">
        <v>54</v>
      </c>
      <c r="B49" s="7">
        <v>1447</v>
      </c>
      <c r="C49" s="7">
        <v>1532</v>
      </c>
      <c r="D49" s="8">
        <f t="shared" si="3"/>
        <v>2979</v>
      </c>
      <c r="E49" s="7">
        <v>318</v>
      </c>
      <c r="F49" s="7">
        <v>448</v>
      </c>
      <c r="G49" s="8">
        <f t="shared" si="4"/>
        <v>766</v>
      </c>
      <c r="H49" s="5">
        <f t="shared" si="1"/>
        <v>0.25713326619671029</v>
      </c>
      <c r="I49" s="7">
        <v>130</v>
      </c>
      <c r="J49" s="7">
        <v>242</v>
      </c>
      <c r="K49" s="8">
        <f t="shared" si="5"/>
        <v>372</v>
      </c>
      <c r="L49" s="5">
        <f t="shared" si="2"/>
        <v>0.12487411883182276</v>
      </c>
    </row>
    <row r="50" spans="1:12" x14ac:dyDescent="0.15">
      <c r="A50" s="4" t="s">
        <v>55</v>
      </c>
      <c r="B50" s="7">
        <v>871</v>
      </c>
      <c r="C50" s="7">
        <v>950</v>
      </c>
      <c r="D50" s="8">
        <f t="shared" si="3"/>
        <v>1821</v>
      </c>
      <c r="E50" s="7">
        <v>261</v>
      </c>
      <c r="F50" s="7">
        <v>336</v>
      </c>
      <c r="G50" s="8">
        <f t="shared" si="4"/>
        <v>597</v>
      </c>
      <c r="H50" s="5">
        <f t="shared" si="1"/>
        <v>0.32784184514003295</v>
      </c>
      <c r="I50" s="7">
        <v>114</v>
      </c>
      <c r="J50" s="7">
        <v>199</v>
      </c>
      <c r="K50" s="8">
        <f t="shared" si="5"/>
        <v>313</v>
      </c>
      <c r="L50" s="5">
        <f t="shared" si="2"/>
        <v>0.17188358045030203</v>
      </c>
    </row>
    <row r="51" spans="1:12" x14ac:dyDescent="0.15">
      <c r="A51" s="4" t="s">
        <v>56</v>
      </c>
      <c r="B51" s="7">
        <v>1078</v>
      </c>
      <c r="C51" s="7">
        <v>1161</v>
      </c>
      <c r="D51" s="8">
        <f>B51+C51</f>
        <v>2239</v>
      </c>
      <c r="E51" s="7">
        <v>370</v>
      </c>
      <c r="F51" s="7">
        <v>481</v>
      </c>
      <c r="G51" s="8">
        <f>E51+F51</f>
        <v>851</v>
      </c>
      <c r="H51" s="5">
        <f t="shared" si="1"/>
        <v>0.38008039303260382</v>
      </c>
      <c r="I51" s="7">
        <v>179</v>
      </c>
      <c r="J51" s="7">
        <v>285</v>
      </c>
      <c r="K51" s="8">
        <f>I51+J51</f>
        <v>464</v>
      </c>
      <c r="L51" s="5">
        <f t="shared" si="2"/>
        <v>0.20723537293434569</v>
      </c>
    </row>
    <row r="52" spans="1:12" x14ac:dyDescent="0.15">
      <c r="A52" s="4" t="s">
        <v>57</v>
      </c>
      <c r="B52" s="7">
        <v>1187</v>
      </c>
      <c r="C52" s="7">
        <v>1222</v>
      </c>
      <c r="D52" s="8">
        <f>B52+C52</f>
        <v>2409</v>
      </c>
      <c r="E52" s="7">
        <v>418</v>
      </c>
      <c r="F52" s="7">
        <v>453</v>
      </c>
      <c r="G52" s="8">
        <f>E52+F52</f>
        <v>871</v>
      </c>
      <c r="H52" s="5">
        <f t="shared" si="1"/>
        <v>0.36156081361560816</v>
      </c>
      <c r="I52" s="7">
        <v>171</v>
      </c>
      <c r="J52" s="7">
        <v>173</v>
      </c>
      <c r="K52" s="8">
        <f>I52+J52</f>
        <v>344</v>
      </c>
      <c r="L52" s="5">
        <f t="shared" si="2"/>
        <v>0.14279784142797841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2"/>
  <pageMargins left="0.7" right="0.7" top="0.75" bottom="0.75" header="0.3" footer="0.3"/>
  <pageSetup paperSize="9" scale="82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view="pageBreakPreview" zoomScale="85" zoomScaleNormal="100" zoomScaleSheetLayoutView="85" workbookViewId="0">
      <selection sqref="A1:L1"/>
    </sheetView>
  </sheetViews>
  <sheetFormatPr defaultRowHeight="13.5" x14ac:dyDescent="0.15"/>
  <sheetData>
    <row r="1" spans="1:12" x14ac:dyDescent="0.15">
      <c r="A1" s="17" t="s">
        <v>63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x14ac:dyDescent="0.15">
      <c r="A2" s="18" t="s">
        <v>0</v>
      </c>
      <c r="B2" s="20" t="s">
        <v>1</v>
      </c>
      <c r="C2" s="20"/>
      <c r="D2" s="20"/>
      <c r="E2" s="20" t="s">
        <v>2</v>
      </c>
      <c r="F2" s="20"/>
      <c r="G2" s="20"/>
      <c r="H2" s="21" t="s">
        <v>3</v>
      </c>
      <c r="I2" s="20" t="s">
        <v>4</v>
      </c>
      <c r="J2" s="20"/>
      <c r="K2" s="20"/>
      <c r="L2" s="23" t="s">
        <v>5</v>
      </c>
    </row>
    <row r="3" spans="1:12" x14ac:dyDescent="0.15">
      <c r="A3" s="19"/>
      <c r="B3" s="2" t="s">
        <v>6</v>
      </c>
      <c r="C3" s="2" t="s">
        <v>7</v>
      </c>
      <c r="D3" s="2" t="s">
        <v>8</v>
      </c>
      <c r="E3" s="2" t="s">
        <v>6</v>
      </c>
      <c r="F3" s="2" t="s">
        <v>7</v>
      </c>
      <c r="G3" s="2" t="s">
        <v>8</v>
      </c>
      <c r="H3" s="22"/>
      <c r="I3" s="2" t="s">
        <v>6</v>
      </c>
      <c r="J3" s="2" t="s">
        <v>7</v>
      </c>
      <c r="K3" s="2" t="s">
        <v>8</v>
      </c>
      <c r="L3" s="24"/>
    </row>
    <row r="4" spans="1:12" x14ac:dyDescent="0.15">
      <c r="A4" s="3" t="s">
        <v>9</v>
      </c>
      <c r="B4" s="9">
        <f t="shared" ref="B4:G4" si="0">SUM(B5:B52)</f>
        <v>127402</v>
      </c>
      <c r="C4" s="9">
        <f t="shared" si="0"/>
        <v>136044</v>
      </c>
      <c r="D4" s="9">
        <f t="shared" si="0"/>
        <v>263446</v>
      </c>
      <c r="E4" s="9">
        <f t="shared" si="0"/>
        <v>32502</v>
      </c>
      <c r="F4" s="9">
        <f t="shared" si="0"/>
        <v>42844</v>
      </c>
      <c r="G4" s="9">
        <f t="shared" si="0"/>
        <v>75346</v>
      </c>
      <c r="H4" s="5">
        <f>G4/D4</f>
        <v>0.28600168535487347</v>
      </c>
      <c r="I4" s="9">
        <f>SUM(I5:I52)</f>
        <v>15377</v>
      </c>
      <c r="J4" s="9">
        <f>SUM(J5:J52)</f>
        <v>23914</v>
      </c>
      <c r="K4" s="9">
        <f>SUM(K5:K52)</f>
        <v>39291</v>
      </c>
      <c r="L4" s="5">
        <f>K4/D4</f>
        <v>0.14914251877045012</v>
      </c>
    </row>
    <row r="5" spans="1:12" x14ac:dyDescent="0.15">
      <c r="A5" s="4" t="s">
        <v>10</v>
      </c>
      <c r="B5" s="10">
        <v>1594</v>
      </c>
      <c r="C5" s="10">
        <v>1930</v>
      </c>
      <c r="D5" s="11">
        <f>B5+C5</f>
        <v>3524</v>
      </c>
      <c r="E5" s="10">
        <v>532</v>
      </c>
      <c r="F5" s="10">
        <v>780</v>
      </c>
      <c r="G5" s="11">
        <f>E5+F5</f>
        <v>1312</v>
      </c>
      <c r="H5" s="5">
        <f t="shared" ref="H5:H52" si="1">G5/D5</f>
        <v>0.37230419977298523</v>
      </c>
      <c r="I5" s="10">
        <v>272</v>
      </c>
      <c r="J5" s="10">
        <v>476</v>
      </c>
      <c r="K5" s="11">
        <f>I5+J5</f>
        <v>748</v>
      </c>
      <c r="L5" s="5">
        <f t="shared" ref="L5:L52" si="2">K5/D5</f>
        <v>0.21225879682179341</v>
      </c>
    </row>
    <row r="6" spans="1:12" x14ac:dyDescent="0.15">
      <c r="A6" s="4" t="s">
        <v>11</v>
      </c>
      <c r="B6" s="10">
        <v>2334</v>
      </c>
      <c r="C6" s="10">
        <v>2697</v>
      </c>
      <c r="D6" s="11">
        <f t="shared" ref="D6:D50" si="3">B6+C6</f>
        <v>5031</v>
      </c>
      <c r="E6" s="10">
        <v>797</v>
      </c>
      <c r="F6" s="10">
        <v>1101</v>
      </c>
      <c r="G6" s="11">
        <f t="shared" ref="G6:G50" si="4">E6+F6</f>
        <v>1898</v>
      </c>
      <c r="H6" s="5">
        <f t="shared" si="1"/>
        <v>0.37726098191214469</v>
      </c>
      <c r="I6" s="10">
        <v>425</v>
      </c>
      <c r="J6" s="10">
        <v>686</v>
      </c>
      <c r="K6" s="11">
        <f t="shared" ref="K6:K50" si="5">I6+J6</f>
        <v>1111</v>
      </c>
      <c r="L6" s="5">
        <f t="shared" si="2"/>
        <v>0.22083084873782549</v>
      </c>
    </row>
    <row r="7" spans="1:12" x14ac:dyDescent="0.15">
      <c r="A7" s="4" t="s">
        <v>12</v>
      </c>
      <c r="B7" s="10">
        <v>4383</v>
      </c>
      <c r="C7" s="10">
        <v>4502</v>
      </c>
      <c r="D7" s="11">
        <f t="shared" si="3"/>
        <v>8885</v>
      </c>
      <c r="E7" s="10">
        <v>1194</v>
      </c>
      <c r="F7" s="10">
        <v>1514</v>
      </c>
      <c r="G7" s="11">
        <f t="shared" si="4"/>
        <v>2708</v>
      </c>
      <c r="H7" s="5">
        <f t="shared" si="1"/>
        <v>0.30478334271243668</v>
      </c>
      <c r="I7" s="10">
        <v>566</v>
      </c>
      <c r="J7" s="10">
        <v>864</v>
      </c>
      <c r="K7" s="11">
        <f t="shared" si="5"/>
        <v>1430</v>
      </c>
      <c r="L7" s="5">
        <f t="shared" si="2"/>
        <v>0.16094541361845807</v>
      </c>
    </row>
    <row r="8" spans="1:12" x14ac:dyDescent="0.15">
      <c r="A8" s="4" t="s">
        <v>13</v>
      </c>
      <c r="B8" s="10">
        <v>5003</v>
      </c>
      <c r="C8" s="10">
        <v>5460</v>
      </c>
      <c r="D8" s="11">
        <f t="shared" si="3"/>
        <v>10463</v>
      </c>
      <c r="E8" s="10">
        <v>1397</v>
      </c>
      <c r="F8" s="10">
        <v>1916</v>
      </c>
      <c r="G8" s="11">
        <f t="shared" si="4"/>
        <v>3313</v>
      </c>
      <c r="H8" s="5">
        <f t="shared" si="1"/>
        <v>0.31663958711650581</v>
      </c>
      <c r="I8" s="10">
        <v>712</v>
      </c>
      <c r="J8" s="10">
        <v>1119</v>
      </c>
      <c r="K8" s="11">
        <f t="shared" si="5"/>
        <v>1831</v>
      </c>
      <c r="L8" s="5">
        <f t="shared" si="2"/>
        <v>0.17499761062792699</v>
      </c>
    </row>
    <row r="9" spans="1:12" x14ac:dyDescent="0.15">
      <c r="A9" s="4" t="s">
        <v>14</v>
      </c>
      <c r="B9" s="10">
        <v>6894</v>
      </c>
      <c r="C9" s="10">
        <v>7317</v>
      </c>
      <c r="D9" s="11">
        <f t="shared" si="3"/>
        <v>14211</v>
      </c>
      <c r="E9" s="10">
        <v>1280</v>
      </c>
      <c r="F9" s="10">
        <v>1680</v>
      </c>
      <c r="G9" s="11">
        <f t="shared" si="4"/>
        <v>2960</v>
      </c>
      <c r="H9" s="5">
        <f t="shared" si="1"/>
        <v>0.20828935331785237</v>
      </c>
      <c r="I9" s="10">
        <v>564</v>
      </c>
      <c r="J9" s="10">
        <v>897</v>
      </c>
      <c r="K9" s="11">
        <f t="shared" si="5"/>
        <v>1461</v>
      </c>
      <c r="L9" s="5">
        <f t="shared" si="2"/>
        <v>0.10280768418830484</v>
      </c>
    </row>
    <row r="10" spans="1:12" x14ac:dyDescent="0.15">
      <c r="A10" s="4" t="s">
        <v>15</v>
      </c>
      <c r="B10" s="10">
        <v>3843</v>
      </c>
      <c r="C10" s="10">
        <v>3935</v>
      </c>
      <c r="D10" s="11">
        <f t="shared" si="3"/>
        <v>7778</v>
      </c>
      <c r="E10" s="10">
        <v>839</v>
      </c>
      <c r="F10" s="10">
        <v>1064</v>
      </c>
      <c r="G10" s="11">
        <f t="shared" si="4"/>
        <v>1903</v>
      </c>
      <c r="H10" s="5">
        <f t="shared" si="1"/>
        <v>0.24466443815890976</v>
      </c>
      <c r="I10" s="10">
        <v>381</v>
      </c>
      <c r="J10" s="10">
        <v>538</v>
      </c>
      <c r="K10" s="11">
        <f t="shared" si="5"/>
        <v>919</v>
      </c>
      <c r="L10" s="5">
        <f t="shared" si="2"/>
        <v>0.11815376703522756</v>
      </c>
    </row>
    <row r="11" spans="1:12" x14ac:dyDescent="0.15">
      <c r="A11" s="4" t="s">
        <v>16</v>
      </c>
      <c r="B11" s="10">
        <v>2843</v>
      </c>
      <c r="C11" s="10">
        <v>3079</v>
      </c>
      <c r="D11" s="11">
        <f t="shared" si="3"/>
        <v>5922</v>
      </c>
      <c r="E11" s="10">
        <v>865</v>
      </c>
      <c r="F11" s="10">
        <v>1269</v>
      </c>
      <c r="G11" s="11">
        <f t="shared" si="4"/>
        <v>2134</v>
      </c>
      <c r="H11" s="5">
        <f t="shared" si="1"/>
        <v>0.3603512326916582</v>
      </c>
      <c r="I11" s="10">
        <v>471</v>
      </c>
      <c r="J11" s="10">
        <v>829</v>
      </c>
      <c r="K11" s="11">
        <f t="shared" si="5"/>
        <v>1300</v>
      </c>
      <c r="L11" s="5">
        <f t="shared" si="2"/>
        <v>0.21952043228638973</v>
      </c>
    </row>
    <row r="12" spans="1:12" x14ac:dyDescent="0.15">
      <c r="A12" s="4" t="s">
        <v>17</v>
      </c>
      <c r="B12" s="10">
        <v>2992</v>
      </c>
      <c r="C12" s="10">
        <v>3269</v>
      </c>
      <c r="D12" s="11">
        <f t="shared" si="3"/>
        <v>6261</v>
      </c>
      <c r="E12" s="10">
        <v>802</v>
      </c>
      <c r="F12" s="10">
        <v>1166</v>
      </c>
      <c r="G12" s="11">
        <f t="shared" si="4"/>
        <v>1968</v>
      </c>
      <c r="H12" s="5">
        <f t="shared" si="1"/>
        <v>0.31432678485864879</v>
      </c>
      <c r="I12" s="10">
        <v>437</v>
      </c>
      <c r="J12" s="10">
        <v>722</v>
      </c>
      <c r="K12" s="11">
        <f t="shared" si="5"/>
        <v>1159</v>
      </c>
      <c r="L12" s="5">
        <f t="shared" si="2"/>
        <v>0.18511419900974285</v>
      </c>
    </row>
    <row r="13" spans="1:12" x14ac:dyDescent="0.15">
      <c r="A13" s="4" t="s">
        <v>18</v>
      </c>
      <c r="B13" s="10">
        <v>5561</v>
      </c>
      <c r="C13" s="10">
        <v>6273</v>
      </c>
      <c r="D13" s="11">
        <f t="shared" si="3"/>
        <v>11834</v>
      </c>
      <c r="E13" s="10">
        <v>1421</v>
      </c>
      <c r="F13" s="10">
        <v>2118</v>
      </c>
      <c r="G13" s="11">
        <f t="shared" si="4"/>
        <v>3539</v>
      </c>
      <c r="H13" s="5">
        <f t="shared" si="1"/>
        <v>0.29905357444651004</v>
      </c>
      <c r="I13" s="10">
        <v>701</v>
      </c>
      <c r="J13" s="10">
        <v>1235</v>
      </c>
      <c r="K13" s="11">
        <f t="shared" si="5"/>
        <v>1936</v>
      </c>
      <c r="L13" s="5">
        <f t="shared" si="2"/>
        <v>0.16359641710326178</v>
      </c>
    </row>
    <row r="14" spans="1:12" x14ac:dyDescent="0.15">
      <c r="A14" s="4" t="s">
        <v>19</v>
      </c>
      <c r="B14" s="10">
        <v>3591</v>
      </c>
      <c r="C14" s="10">
        <v>3933</v>
      </c>
      <c r="D14" s="11">
        <f t="shared" si="3"/>
        <v>7524</v>
      </c>
      <c r="E14" s="10">
        <v>922</v>
      </c>
      <c r="F14" s="10">
        <v>1302</v>
      </c>
      <c r="G14" s="11">
        <f t="shared" si="4"/>
        <v>2224</v>
      </c>
      <c r="H14" s="5">
        <f t="shared" si="1"/>
        <v>0.29558745348219034</v>
      </c>
      <c r="I14" s="10">
        <v>453</v>
      </c>
      <c r="J14" s="10">
        <v>754</v>
      </c>
      <c r="K14" s="11">
        <f t="shared" si="5"/>
        <v>1207</v>
      </c>
      <c r="L14" s="5">
        <f t="shared" si="2"/>
        <v>0.1604199893673578</v>
      </c>
    </row>
    <row r="15" spans="1:12" x14ac:dyDescent="0.15">
      <c r="A15" s="4" t="s">
        <v>20</v>
      </c>
      <c r="B15" s="10">
        <v>2601</v>
      </c>
      <c r="C15" s="10">
        <v>2833</v>
      </c>
      <c r="D15" s="11">
        <f t="shared" si="3"/>
        <v>5434</v>
      </c>
      <c r="E15" s="10">
        <v>770</v>
      </c>
      <c r="F15" s="10">
        <v>1092</v>
      </c>
      <c r="G15" s="11">
        <f t="shared" si="4"/>
        <v>1862</v>
      </c>
      <c r="H15" s="5">
        <f t="shared" si="1"/>
        <v>0.34265734265734266</v>
      </c>
      <c r="I15" s="10">
        <v>416</v>
      </c>
      <c r="J15" s="10">
        <v>706</v>
      </c>
      <c r="K15" s="11">
        <f t="shared" si="5"/>
        <v>1122</v>
      </c>
      <c r="L15" s="5">
        <f t="shared" si="2"/>
        <v>0.20647773279352227</v>
      </c>
    </row>
    <row r="16" spans="1:12" x14ac:dyDescent="0.15">
      <c r="A16" s="4" t="s">
        <v>21</v>
      </c>
      <c r="B16" s="10">
        <v>5608</v>
      </c>
      <c r="C16" s="10">
        <v>5937</v>
      </c>
      <c r="D16" s="11">
        <f t="shared" si="3"/>
        <v>11545</v>
      </c>
      <c r="E16" s="10">
        <v>1093</v>
      </c>
      <c r="F16" s="10">
        <v>1429</v>
      </c>
      <c r="G16" s="11">
        <f t="shared" si="4"/>
        <v>2522</v>
      </c>
      <c r="H16" s="5">
        <f t="shared" si="1"/>
        <v>0.21844954525768731</v>
      </c>
      <c r="I16" s="10">
        <v>511</v>
      </c>
      <c r="J16" s="10">
        <v>812</v>
      </c>
      <c r="K16" s="11">
        <f t="shared" si="5"/>
        <v>1323</v>
      </c>
      <c r="L16" s="5">
        <f t="shared" si="2"/>
        <v>0.11459506279774795</v>
      </c>
    </row>
    <row r="17" spans="1:12" x14ac:dyDescent="0.15">
      <c r="A17" s="4" t="s">
        <v>22</v>
      </c>
      <c r="B17" s="10">
        <v>3436</v>
      </c>
      <c r="C17" s="10">
        <v>3542</v>
      </c>
      <c r="D17" s="11">
        <f t="shared" si="3"/>
        <v>6978</v>
      </c>
      <c r="E17" s="10">
        <v>889</v>
      </c>
      <c r="F17" s="10">
        <v>1110</v>
      </c>
      <c r="G17" s="11">
        <f t="shared" si="4"/>
        <v>1999</v>
      </c>
      <c r="H17" s="5">
        <f t="shared" si="1"/>
        <v>0.28647176841501865</v>
      </c>
      <c r="I17" s="10">
        <v>358</v>
      </c>
      <c r="J17" s="10">
        <v>536</v>
      </c>
      <c r="K17" s="11">
        <f t="shared" si="5"/>
        <v>894</v>
      </c>
      <c r="L17" s="5">
        <f t="shared" si="2"/>
        <v>0.12811693895098883</v>
      </c>
    </row>
    <row r="18" spans="1:12" x14ac:dyDescent="0.15">
      <c r="A18" s="4" t="s">
        <v>23</v>
      </c>
      <c r="B18" s="10">
        <v>3976</v>
      </c>
      <c r="C18" s="10">
        <v>4236</v>
      </c>
      <c r="D18" s="11">
        <f t="shared" si="3"/>
        <v>8212</v>
      </c>
      <c r="E18" s="10">
        <v>894</v>
      </c>
      <c r="F18" s="10">
        <v>1139</v>
      </c>
      <c r="G18" s="11">
        <f t="shared" si="4"/>
        <v>2033</v>
      </c>
      <c r="H18" s="5">
        <f t="shared" si="1"/>
        <v>0.24756453969800293</v>
      </c>
      <c r="I18" s="10">
        <v>429</v>
      </c>
      <c r="J18" s="10">
        <v>565</v>
      </c>
      <c r="K18" s="11">
        <f t="shared" si="5"/>
        <v>994</v>
      </c>
      <c r="L18" s="5">
        <f t="shared" si="2"/>
        <v>0.12104237700925474</v>
      </c>
    </row>
    <row r="19" spans="1:12" x14ac:dyDescent="0.15">
      <c r="A19" s="4" t="s">
        <v>24</v>
      </c>
      <c r="B19" s="10">
        <v>3918</v>
      </c>
      <c r="C19" s="10">
        <v>4107</v>
      </c>
      <c r="D19" s="11">
        <f t="shared" si="3"/>
        <v>8025</v>
      </c>
      <c r="E19" s="10">
        <v>921</v>
      </c>
      <c r="F19" s="10">
        <v>1146</v>
      </c>
      <c r="G19" s="11">
        <f t="shared" si="4"/>
        <v>2067</v>
      </c>
      <c r="H19" s="5">
        <f t="shared" si="1"/>
        <v>0.2575700934579439</v>
      </c>
      <c r="I19" s="10">
        <v>412</v>
      </c>
      <c r="J19" s="10">
        <v>583</v>
      </c>
      <c r="K19" s="11">
        <f t="shared" si="5"/>
        <v>995</v>
      </c>
      <c r="L19" s="5">
        <f t="shared" si="2"/>
        <v>0.12398753894080997</v>
      </c>
    </row>
    <row r="20" spans="1:12" x14ac:dyDescent="0.15">
      <c r="A20" s="4" t="s">
        <v>25</v>
      </c>
      <c r="B20" s="10">
        <v>2337</v>
      </c>
      <c r="C20" s="10">
        <v>2409</v>
      </c>
      <c r="D20" s="11">
        <f t="shared" si="3"/>
        <v>4746</v>
      </c>
      <c r="E20" s="10">
        <v>620</v>
      </c>
      <c r="F20" s="10">
        <v>739</v>
      </c>
      <c r="G20" s="11">
        <f t="shared" si="4"/>
        <v>1359</v>
      </c>
      <c r="H20" s="5">
        <f t="shared" si="1"/>
        <v>0.286346396965866</v>
      </c>
      <c r="I20" s="10">
        <v>266</v>
      </c>
      <c r="J20" s="10">
        <v>388</v>
      </c>
      <c r="K20" s="11">
        <f t="shared" si="5"/>
        <v>654</v>
      </c>
      <c r="L20" s="5">
        <f t="shared" si="2"/>
        <v>0.13780025284450062</v>
      </c>
    </row>
    <row r="21" spans="1:12" x14ac:dyDescent="0.15">
      <c r="A21" s="4" t="s">
        <v>26</v>
      </c>
      <c r="B21" s="10">
        <v>6599</v>
      </c>
      <c r="C21" s="10">
        <v>6968</v>
      </c>
      <c r="D21" s="11">
        <f t="shared" si="3"/>
        <v>13567</v>
      </c>
      <c r="E21" s="10">
        <v>1355</v>
      </c>
      <c r="F21" s="10">
        <v>1737</v>
      </c>
      <c r="G21" s="11">
        <f t="shared" si="4"/>
        <v>3092</v>
      </c>
      <c r="H21" s="5">
        <f t="shared" si="1"/>
        <v>0.22790594825679958</v>
      </c>
      <c r="I21" s="10">
        <v>592</v>
      </c>
      <c r="J21" s="10">
        <v>861</v>
      </c>
      <c r="K21" s="11">
        <f t="shared" si="5"/>
        <v>1453</v>
      </c>
      <c r="L21" s="5">
        <f t="shared" si="2"/>
        <v>0.1070981056976487</v>
      </c>
    </row>
    <row r="22" spans="1:12" x14ac:dyDescent="0.15">
      <c r="A22" s="4" t="s">
        <v>27</v>
      </c>
      <c r="B22" s="10">
        <v>2811</v>
      </c>
      <c r="C22" s="10">
        <v>3075</v>
      </c>
      <c r="D22" s="11">
        <f t="shared" si="3"/>
        <v>5886</v>
      </c>
      <c r="E22" s="10">
        <v>861</v>
      </c>
      <c r="F22" s="10">
        <v>1110</v>
      </c>
      <c r="G22" s="11">
        <f t="shared" si="4"/>
        <v>1971</v>
      </c>
      <c r="H22" s="5">
        <f t="shared" si="1"/>
        <v>0.33486238532110091</v>
      </c>
      <c r="I22" s="10">
        <v>459</v>
      </c>
      <c r="J22" s="10">
        <v>594</v>
      </c>
      <c r="K22" s="11">
        <f t="shared" si="5"/>
        <v>1053</v>
      </c>
      <c r="L22" s="5">
        <f t="shared" si="2"/>
        <v>0.17889908256880735</v>
      </c>
    </row>
    <row r="23" spans="1:12" x14ac:dyDescent="0.15">
      <c r="A23" s="4" t="s">
        <v>28</v>
      </c>
      <c r="B23" s="10">
        <v>4180</v>
      </c>
      <c r="C23" s="10">
        <v>4203</v>
      </c>
      <c r="D23" s="11">
        <f t="shared" si="3"/>
        <v>8383</v>
      </c>
      <c r="E23" s="10">
        <v>834</v>
      </c>
      <c r="F23" s="10">
        <v>1074</v>
      </c>
      <c r="G23" s="11">
        <f t="shared" si="4"/>
        <v>1908</v>
      </c>
      <c r="H23" s="5">
        <f t="shared" si="1"/>
        <v>0.22760348323989024</v>
      </c>
      <c r="I23" s="10">
        <v>381</v>
      </c>
      <c r="J23" s="10">
        <v>518</v>
      </c>
      <c r="K23" s="11">
        <f t="shared" si="5"/>
        <v>899</v>
      </c>
      <c r="L23" s="5">
        <f t="shared" si="2"/>
        <v>0.10724084456638434</v>
      </c>
    </row>
    <row r="24" spans="1:12" x14ac:dyDescent="0.15">
      <c r="A24" s="4" t="s">
        <v>29</v>
      </c>
      <c r="B24" s="10">
        <v>1611</v>
      </c>
      <c r="C24" s="10">
        <v>1634</v>
      </c>
      <c r="D24" s="11">
        <f t="shared" si="3"/>
        <v>3245</v>
      </c>
      <c r="E24" s="10">
        <v>462</v>
      </c>
      <c r="F24" s="10">
        <v>567</v>
      </c>
      <c r="G24" s="11">
        <f t="shared" si="4"/>
        <v>1029</v>
      </c>
      <c r="H24" s="5">
        <f t="shared" si="1"/>
        <v>0.31710323574730354</v>
      </c>
      <c r="I24" s="10">
        <v>183</v>
      </c>
      <c r="J24" s="10">
        <v>270</v>
      </c>
      <c r="K24" s="11">
        <f t="shared" si="5"/>
        <v>453</v>
      </c>
      <c r="L24" s="5">
        <f t="shared" si="2"/>
        <v>0.13959938366718028</v>
      </c>
    </row>
    <row r="25" spans="1:12" x14ac:dyDescent="0.15">
      <c r="A25" s="4" t="s">
        <v>30</v>
      </c>
      <c r="B25" s="10">
        <v>5981</v>
      </c>
      <c r="C25" s="10">
        <v>6416</v>
      </c>
      <c r="D25" s="11">
        <f t="shared" si="3"/>
        <v>12397</v>
      </c>
      <c r="E25" s="10">
        <v>1187</v>
      </c>
      <c r="F25" s="10">
        <v>1513</v>
      </c>
      <c r="G25" s="11">
        <f t="shared" si="4"/>
        <v>2700</v>
      </c>
      <c r="H25" s="5">
        <f t="shared" si="1"/>
        <v>0.21779462773251593</v>
      </c>
      <c r="I25" s="10">
        <v>521</v>
      </c>
      <c r="J25" s="10">
        <v>795</v>
      </c>
      <c r="K25" s="11">
        <f t="shared" si="5"/>
        <v>1316</v>
      </c>
      <c r="L25" s="5">
        <f t="shared" si="2"/>
        <v>0.10615471485036702</v>
      </c>
    </row>
    <row r="26" spans="1:12" x14ac:dyDescent="0.15">
      <c r="A26" s="4" t="s">
        <v>31</v>
      </c>
      <c r="B26" s="10">
        <v>574</v>
      </c>
      <c r="C26" s="10">
        <v>608</v>
      </c>
      <c r="D26" s="11">
        <f t="shared" si="3"/>
        <v>1182</v>
      </c>
      <c r="E26" s="10">
        <v>197</v>
      </c>
      <c r="F26" s="10">
        <v>232</v>
      </c>
      <c r="G26" s="11">
        <f t="shared" si="4"/>
        <v>429</v>
      </c>
      <c r="H26" s="5">
        <f t="shared" si="1"/>
        <v>0.3629441624365482</v>
      </c>
      <c r="I26" s="10">
        <v>76</v>
      </c>
      <c r="J26" s="10">
        <v>128</v>
      </c>
      <c r="K26" s="11">
        <f t="shared" si="5"/>
        <v>204</v>
      </c>
      <c r="L26" s="5">
        <f t="shared" si="2"/>
        <v>0.17258883248730963</v>
      </c>
    </row>
    <row r="27" spans="1:12" x14ac:dyDescent="0.15">
      <c r="A27" s="4" t="s">
        <v>32</v>
      </c>
      <c r="B27" s="10">
        <v>1867</v>
      </c>
      <c r="C27" s="10">
        <v>2010</v>
      </c>
      <c r="D27" s="11">
        <f t="shared" si="3"/>
        <v>3877</v>
      </c>
      <c r="E27" s="10">
        <v>611</v>
      </c>
      <c r="F27" s="10">
        <v>750</v>
      </c>
      <c r="G27" s="11">
        <f t="shared" si="4"/>
        <v>1361</v>
      </c>
      <c r="H27" s="5">
        <f t="shared" si="1"/>
        <v>0.3510446221305133</v>
      </c>
      <c r="I27" s="10">
        <v>250</v>
      </c>
      <c r="J27" s="10">
        <v>395</v>
      </c>
      <c r="K27" s="11">
        <f t="shared" si="5"/>
        <v>645</v>
      </c>
      <c r="L27" s="5">
        <f t="shared" si="2"/>
        <v>0.16636574671137477</v>
      </c>
    </row>
    <row r="28" spans="1:12" x14ac:dyDescent="0.15">
      <c r="A28" s="4" t="s">
        <v>33</v>
      </c>
      <c r="B28" s="10">
        <v>3879</v>
      </c>
      <c r="C28" s="10">
        <v>4093</v>
      </c>
      <c r="D28" s="11">
        <f t="shared" si="3"/>
        <v>7972</v>
      </c>
      <c r="E28" s="10">
        <v>1209</v>
      </c>
      <c r="F28" s="10">
        <v>1448</v>
      </c>
      <c r="G28" s="11">
        <f t="shared" si="4"/>
        <v>2657</v>
      </c>
      <c r="H28" s="5">
        <f t="shared" si="1"/>
        <v>0.33329152032112391</v>
      </c>
      <c r="I28" s="10">
        <v>527</v>
      </c>
      <c r="J28" s="10">
        <v>701</v>
      </c>
      <c r="K28" s="11">
        <f t="shared" si="5"/>
        <v>1228</v>
      </c>
      <c r="L28" s="5">
        <f t="shared" si="2"/>
        <v>0.154039136979428</v>
      </c>
    </row>
    <row r="29" spans="1:12" x14ac:dyDescent="0.15">
      <c r="A29" s="4" t="s">
        <v>34</v>
      </c>
      <c r="B29" s="10">
        <v>476</v>
      </c>
      <c r="C29" s="10">
        <v>577</v>
      </c>
      <c r="D29" s="11">
        <f t="shared" si="3"/>
        <v>1053</v>
      </c>
      <c r="E29" s="10">
        <v>195</v>
      </c>
      <c r="F29" s="10">
        <v>278</v>
      </c>
      <c r="G29" s="11">
        <f t="shared" si="4"/>
        <v>473</v>
      </c>
      <c r="H29" s="5">
        <f t="shared" si="1"/>
        <v>0.44919278252611589</v>
      </c>
      <c r="I29" s="10">
        <v>102</v>
      </c>
      <c r="J29" s="10">
        <v>183</v>
      </c>
      <c r="K29" s="11">
        <f t="shared" si="5"/>
        <v>285</v>
      </c>
      <c r="L29" s="5">
        <f t="shared" si="2"/>
        <v>0.27065527065527067</v>
      </c>
    </row>
    <row r="30" spans="1:12" x14ac:dyDescent="0.15">
      <c r="A30" s="4" t="s">
        <v>35</v>
      </c>
      <c r="B30" s="10">
        <v>1153</v>
      </c>
      <c r="C30" s="10">
        <v>1231</v>
      </c>
      <c r="D30" s="11">
        <f t="shared" si="3"/>
        <v>2384</v>
      </c>
      <c r="E30" s="10">
        <v>369</v>
      </c>
      <c r="F30" s="10">
        <v>496</v>
      </c>
      <c r="G30" s="11">
        <f t="shared" si="4"/>
        <v>865</v>
      </c>
      <c r="H30" s="5">
        <f t="shared" si="1"/>
        <v>0.36283557046979864</v>
      </c>
      <c r="I30" s="10">
        <v>180</v>
      </c>
      <c r="J30" s="10">
        <v>304</v>
      </c>
      <c r="K30" s="11">
        <f t="shared" si="5"/>
        <v>484</v>
      </c>
      <c r="L30" s="5">
        <f t="shared" si="2"/>
        <v>0.20302013422818793</v>
      </c>
    </row>
    <row r="31" spans="1:12" x14ac:dyDescent="0.15">
      <c r="A31" s="4" t="s">
        <v>36</v>
      </c>
      <c r="B31" s="10">
        <v>1850</v>
      </c>
      <c r="C31" s="10">
        <v>1945</v>
      </c>
      <c r="D31" s="11">
        <f t="shared" si="3"/>
        <v>3795</v>
      </c>
      <c r="E31" s="10">
        <v>606</v>
      </c>
      <c r="F31" s="10">
        <v>712</v>
      </c>
      <c r="G31" s="11">
        <f t="shared" si="4"/>
        <v>1318</v>
      </c>
      <c r="H31" s="5">
        <f t="shared" si="1"/>
        <v>0.34729907773386032</v>
      </c>
      <c r="I31" s="10">
        <v>288</v>
      </c>
      <c r="J31" s="10">
        <v>404</v>
      </c>
      <c r="K31" s="11">
        <f t="shared" si="5"/>
        <v>692</v>
      </c>
      <c r="L31" s="5">
        <f t="shared" si="2"/>
        <v>0.18234519104084321</v>
      </c>
    </row>
    <row r="32" spans="1:12" x14ac:dyDescent="0.15">
      <c r="A32" s="4" t="s">
        <v>37</v>
      </c>
      <c r="B32" s="10">
        <v>193</v>
      </c>
      <c r="C32" s="10">
        <v>216</v>
      </c>
      <c r="D32" s="11">
        <f t="shared" si="3"/>
        <v>409</v>
      </c>
      <c r="E32" s="10">
        <v>90</v>
      </c>
      <c r="F32" s="10">
        <v>138</v>
      </c>
      <c r="G32" s="11">
        <f t="shared" si="4"/>
        <v>228</v>
      </c>
      <c r="H32" s="5">
        <f t="shared" si="1"/>
        <v>0.55745721271393645</v>
      </c>
      <c r="I32" s="10">
        <v>47</v>
      </c>
      <c r="J32" s="10">
        <v>99</v>
      </c>
      <c r="K32" s="11">
        <f t="shared" si="5"/>
        <v>146</v>
      </c>
      <c r="L32" s="5">
        <f t="shared" si="2"/>
        <v>0.35696821515892418</v>
      </c>
    </row>
    <row r="33" spans="1:12" x14ac:dyDescent="0.15">
      <c r="A33" s="4" t="s">
        <v>38</v>
      </c>
      <c r="B33" s="10">
        <v>1474</v>
      </c>
      <c r="C33" s="10">
        <v>1566</v>
      </c>
      <c r="D33" s="11">
        <f t="shared" si="3"/>
        <v>3040</v>
      </c>
      <c r="E33" s="10">
        <v>433</v>
      </c>
      <c r="F33" s="10">
        <v>578</v>
      </c>
      <c r="G33" s="11">
        <f t="shared" si="4"/>
        <v>1011</v>
      </c>
      <c r="H33" s="5">
        <f t="shared" si="1"/>
        <v>0.3325657894736842</v>
      </c>
      <c r="I33" s="10">
        <v>197</v>
      </c>
      <c r="J33" s="10">
        <v>320</v>
      </c>
      <c r="K33" s="11">
        <f t="shared" si="5"/>
        <v>517</v>
      </c>
      <c r="L33" s="5">
        <f t="shared" si="2"/>
        <v>0.1700657894736842</v>
      </c>
    </row>
    <row r="34" spans="1:12" x14ac:dyDescent="0.15">
      <c r="A34" s="4" t="s">
        <v>39</v>
      </c>
      <c r="B34" s="10">
        <v>793</v>
      </c>
      <c r="C34" s="10">
        <v>780</v>
      </c>
      <c r="D34" s="11">
        <f t="shared" si="3"/>
        <v>1573</v>
      </c>
      <c r="E34" s="10">
        <v>256</v>
      </c>
      <c r="F34" s="10">
        <v>338</v>
      </c>
      <c r="G34" s="11">
        <f t="shared" si="4"/>
        <v>594</v>
      </c>
      <c r="H34" s="5">
        <f t="shared" si="1"/>
        <v>0.3776223776223776</v>
      </c>
      <c r="I34" s="10">
        <v>122</v>
      </c>
      <c r="J34" s="10">
        <v>196</v>
      </c>
      <c r="K34" s="11">
        <f t="shared" si="5"/>
        <v>318</v>
      </c>
      <c r="L34" s="5">
        <f t="shared" si="2"/>
        <v>0.20216147488874761</v>
      </c>
    </row>
    <row r="35" spans="1:12" x14ac:dyDescent="0.15">
      <c r="A35" s="4" t="s">
        <v>40</v>
      </c>
      <c r="B35" s="10">
        <v>865</v>
      </c>
      <c r="C35" s="10">
        <v>946</v>
      </c>
      <c r="D35" s="11">
        <f t="shared" si="3"/>
        <v>1811</v>
      </c>
      <c r="E35" s="10">
        <v>305</v>
      </c>
      <c r="F35" s="10">
        <v>419</v>
      </c>
      <c r="G35" s="11">
        <f t="shared" si="4"/>
        <v>724</v>
      </c>
      <c r="H35" s="5">
        <f t="shared" si="1"/>
        <v>0.39977912755383765</v>
      </c>
      <c r="I35" s="10">
        <v>133</v>
      </c>
      <c r="J35" s="10">
        <v>251</v>
      </c>
      <c r="K35" s="11">
        <f t="shared" si="5"/>
        <v>384</v>
      </c>
      <c r="L35" s="5">
        <f t="shared" si="2"/>
        <v>0.21203754831584759</v>
      </c>
    </row>
    <row r="36" spans="1:12" x14ac:dyDescent="0.15">
      <c r="A36" s="4" t="s">
        <v>41</v>
      </c>
      <c r="B36" s="10">
        <v>510</v>
      </c>
      <c r="C36" s="10">
        <v>541</v>
      </c>
      <c r="D36" s="11">
        <f t="shared" si="3"/>
        <v>1051</v>
      </c>
      <c r="E36" s="10">
        <v>154</v>
      </c>
      <c r="F36" s="10">
        <v>198</v>
      </c>
      <c r="G36" s="11">
        <f t="shared" si="4"/>
        <v>352</v>
      </c>
      <c r="H36" s="5">
        <f t="shared" si="1"/>
        <v>0.33491912464319695</v>
      </c>
      <c r="I36" s="10">
        <v>70</v>
      </c>
      <c r="J36" s="10">
        <v>122</v>
      </c>
      <c r="K36" s="11">
        <f t="shared" si="5"/>
        <v>192</v>
      </c>
      <c r="L36" s="5">
        <f t="shared" si="2"/>
        <v>0.18268315889628925</v>
      </c>
    </row>
    <row r="37" spans="1:12" x14ac:dyDescent="0.15">
      <c r="A37" s="4" t="s">
        <v>42</v>
      </c>
      <c r="B37" s="10">
        <v>402</v>
      </c>
      <c r="C37" s="10">
        <v>439</v>
      </c>
      <c r="D37" s="11">
        <f t="shared" si="3"/>
        <v>841</v>
      </c>
      <c r="E37" s="10">
        <v>111</v>
      </c>
      <c r="F37" s="10">
        <v>159</v>
      </c>
      <c r="G37" s="11">
        <f t="shared" si="4"/>
        <v>270</v>
      </c>
      <c r="H37" s="5">
        <f t="shared" si="1"/>
        <v>0.3210463733650416</v>
      </c>
      <c r="I37" s="10">
        <v>53</v>
      </c>
      <c r="J37" s="10">
        <v>101</v>
      </c>
      <c r="K37" s="11">
        <f t="shared" si="5"/>
        <v>154</v>
      </c>
      <c r="L37" s="5">
        <f t="shared" si="2"/>
        <v>0.18311533888228299</v>
      </c>
    </row>
    <row r="38" spans="1:12" x14ac:dyDescent="0.15">
      <c r="A38" s="4" t="s">
        <v>43</v>
      </c>
      <c r="B38" s="10">
        <v>6929</v>
      </c>
      <c r="C38" s="10">
        <v>7430</v>
      </c>
      <c r="D38" s="11">
        <f t="shared" si="3"/>
        <v>14359</v>
      </c>
      <c r="E38" s="10">
        <v>1337</v>
      </c>
      <c r="F38" s="10">
        <v>1817</v>
      </c>
      <c r="G38" s="11">
        <f t="shared" si="4"/>
        <v>3154</v>
      </c>
      <c r="H38" s="5">
        <f t="shared" si="1"/>
        <v>0.21965317919075145</v>
      </c>
      <c r="I38" s="10">
        <v>660</v>
      </c>
      <c r="J38" s="10">
        <v>1042</v>
      </c>
      <c r="K38" s="11">
        <f t="shared" si="5"/>
        <v>1702</v>
      </c>
      <c r="L38" s="5">
        <f t="shared" si="2"/>
        <v>0.11853193119298001</v>
      </c>
    </row>
    <row r="39" spans="1:12" x14ac:dyDescent="0.15">
      <c r="A39" s="4" t="s">
        <v>44</v>
      </c>
      <c r="B39" s="10">
        <v>1661</v>
      </c>
      <c r="C39" s="10">
        <v>1686</v>
      </c>
      <c r="D39" s="11">
        <f t="shared" si="3"/>
        <v>3347</v>
      </c>
      <c r="E39" s="10">
        <v>458</v>
      </c>
      <c r="F39" s="10">
        <v>593</v>
      </c>
      <c r="G39" s="11">
        <f t="shared" si="4"/>
        <v>1051</v>
      </c>
      <c r="H39" s="5">
        <f t="shared" si="1"/>
        <v>0.31401254855094113</v>
      </c>
      <c r="I39" s="10">
        <v>218</v>
      </c>
      <c r="J39" s="10">
        <v>369</v>
      </c>
      <c r="K39" s="11">
        <f t="shared" si="5"/>
        <v>587</v>
      </c>
      <c r="L39" s="5">
        <f t="shared" si="2"/>
        <v>0.17538093815357036</v>
      </c>
    </row>
    <row r="40" spans="1:12" x14ac:dyDescent="0.15">
      <c r="A40" s="4" t="s">
        <v>45</v>
      </c>
      <c r="B40" s="10">
        <v>367</v>
      </c>
      <c r="C40" s="10">
        <v>411</v>
      </c>
      <c r="D40" s="11">
        <f t="shared" si="3"/>
        <v>778</v>
      </c>
      <c r="E40" s="10">
        <v>139</v>
      </c>
      <c r="F40" s="10">
        <v>185</v>
      </c>
      <c r="G40" s="11">
        <f t="shared" si="4"/>
        <v>324</v>
      </c>
      <c r="H40" s="5">
        <f t="shared" si="1"/>
        <v>0.41645244215938304</v>
      </c>
      <c r="I40" s="10">
        <v>59</v>
      </c>
      <c r="J40" s="10">
        <v>108</v>
      </c>
      <c r="K40" s="11">
        <f t="shared" si="5"/>
        <v>167</v>
      </c>
      <c r="L40" s="5">
        <f t="shared" si="2"/>
        <v>0.21465295629820053</v>
      </c>
    </row>
    <row r="41" spans="1:12" x14ac:dyDescent="0.15">
      <c r="A41" s="4" t="s">
        <v>46</v>
      </c>
      <c r="B41" s="10">
        <v>876</v>
      </c>
      <c r="C41" s="10">
        <v>896</v>
      </c>
      <c r="D41" s="11">
        <f t="shared" si="3"/>
        <v>1772</v>
      </c>
      <c r="E41" s="10">
        <v>308</v>
      </c>
      <c r="F41" s="10">
        <v>403</v>
      </c>
      <c r="G41" s="11">
        <f t="shared" si="4"/>
        <v>711</v>
      </c>
      <c r="H41" s="5">
        <f t="shared" si="1"/>
        <v>0.40124153498871334</v>
      </c>
      <c r="I41" s="10">
        <v>154</v>
      </c>
      <c r="J41" s="10">
        <v>256</v>
      </c>
      <c r="K41" s="11">
        <f t="shared" si="5"/>
        <v>410</v>
      </c>
      <c r="L41" s="5">
        <f t="shared" si="2"/>
        <v>0.23137697516930023</v>
      </c>
    </row>
    <row r="42" spans="1:12" x14ac:dyDescent="0.15">
      <c r="A42" s="4" t="s">
        <v>47</v>
      </c>
      <c r="B42" s="10">
        <v>1078</v>
      </c>
      <c r="C42" s="10">
        <v>1160</v>
      </c>
      <c r="D42" s="11">
        <f t="shared" si="3"/>
        <v>2238</v>
      </c>
      <c r="E42" s="10">
        <v>331</v>
      </c>
      <c r="F42" s="10">
        <v>435</v>
      </c>
      <c r="G42" s="11">
        <f t="shared" si="4"/>
        <v>766</v>
      </c>
      <c r="H42" s="5">
        <f t="shared" si="1"/>
        <v>0.34226988382484363</v>
      </c>
      <c r="I42" s="10">
        <v>158</v>
      </c>
      <c r="J42" s="10">
        <v>254</v>
      </c>
      <c r="K42" s="11">
        <f t="shared" si="5"/>
        <v>412</v>
      </c>
      <c r="L42" s="5">
        <f t="shared" si="2"/>
        <v>0.18409294012511171</v>
      </c>
    </row>
    <row r="43" spans="1:12" x14ac:dyDescent="0.15">
      <c r="A43" s="4" t="s">
        <v>48</v>
      </c>
      <c r="B43" s="10">
        <v>945</v>
      </c>
      <c r="C43" s="10">
        <v>1055</v>
      </c>
      <c r="D43" s="11">
        <f t="shared" si="3"/>
        <v>2000</v>
      </c>
      <c r="E43" s="10">
        <v>305</v>
      </c>
      <c r="F43" s="10">
        <v>399</v>
      </c>
      <c r="G43" s="11">
        <f t="shared" si="4"/>
        <v>704</v>
      </c>
      <c r="H43" s="5">
        <f t="shared" si="1"/>
        <v>0.35199999999999998</v>
      </c>
      <c r="I43" s="10">
        <v>151</v>
      </c>
      <c r="J43" s="10">
        <v>248</v>
      </c>
      <c r="K43" s="11">
        <f t="shared" si="5"/>
        <v>399</v>
      </c>
      <c r="L43" s="5">
        <f t="shared" si="2"/>
        <v>0.19950000000000001</v>
      </c>
    </row>
    <row r="44" spans="1:12" x14ac:dyDescent="0.15">
      <c r="A44" s="4" t="s">
        <v>49</v>
      </c>
      <c r="B44" s="10">
        <v>1911</v>
      </c>
      <c r="C44" s="10">
        <v>1972</v>
      </c>
      <c r="D44" s="11">
        <f t="shared" si="3"/>
        <v>3883</v>
      </c>
      <c r="E44" s="10">
        <v>530</v>
      </c>
      <c r="F44" s="10">
        <v>664</v>
      </c>
      <c r="G44" s="11">
        <f t="shared" si="4"/>
        <v>1194</v>
      </c>
      <c r="H44" s="5">
        <f t="shared" si="1"/>
        <v>0.30749420551120266</v>
      </c>
      <c r="I44" s="10">
        <v>243</v>
      </c>
      <c r="J44" s="10">
        <v>348</v>
      </c>
      <c r="K44" s="11">
        <f t="shared" si="5"/>
        <v>591</v>
      </c>
      <c r="L44" s="5">
        <f t="shared" si="2"/>
        <v>0.15220190574298223</v>
      </c>
    </row>
    <row r="45" spans="1:12" x14ac:dyDescent="0.15">
      <c r="A45" s="4" t="s">
        <v>50</v>
      </c>
      <c r="B45" s="10">
        <v>7722</v>
      </c>
      <c r="C45" s="10">
        <v>8333</v>
      </c>
      <c r="D45" s="11">
        <f t="shared" si="3"/>
        <v>16055</v>
      </c>
      <c r="E45" s="10">
        <v>1642</v>
      </c>
      <c r="F45" s="10">
        <v>2151</v>
      </c>
      <c r="G45" s="11">
        <f t="shared" si="4"/>
        <v>3793</v>
      </c>
      <c r="H45" s="5">
        <f t="shared" si="1"/>
        <v>0.23625038928682654</v>
      </c>
      <c r="I45" s="10">
        <v>811</v>
      </c>
      <c r="J45" s="10">
        <v>1126</v>
      </c>
      <c r="K45" s="11">
        <f t="shared" si="5"/>
        <v>1937</v>
      </c>
      <c r="L45" s="5">
        <f t="shared" si="2"/>
        <v>0.12064777327935222</v>
      </c>
    </row>
    <row r="46" spans="1:12" x14ac:dyDescent="0.15">
      <c r="A46" s="4" t="s">
        <v>51</v>
      </c>
      <c r="B46" s="10">
        <v>2745</v>
      </c>
      <c r="C46" s="10">
        <v>2795</v>
      </c>
      <c r="D46" s="11">
        <f t="shared" si="3"/>
        <v>5540</v>
      </c>
      <c r="E46" s="10">
        <v>655</v>
      </c>
      <c r="F46" s="10">
        <v>878</v>
      </c>
      <c r="G46" s="11">
        <f t="shared" si="4"/>
        <v>1533</v>
      </c>
      <c r="H46" s="5">
        <f t="shared" si="1"/>
        <v>0.27671480144404331</v>
      </c>
      <c r="I46" s="10">
        <v>297</v>
      </c>
      <c r="J46" s="10">
        <v>491</v>
      </c>
      <c r="K46" s="11">
        <f t="shared" si="5"/>
        <v>788</v>
      </c>
      <c r="L46" s="5">
        <f t="shared" si="2"/>
        <v>0.14223826714801444</v>
      </c>
    </row>
    <row r="47" spans="1:12" x14ac:dyDescent="0.15">
      <c r="A47" s="4" t="s">
        <v>52</v>
      </c>
      <c r="B47" s="10">
        <v>1894</v>
      </c>
      <c r="C47" s="10">
        <v>2084</v>
      </c>
      <c r="D47" s="11">
        <f t="shared" si="3"/>
        <v>3978</v>
      </c>
      <c r="E47" s="10">
        <v>717</v>
      </c>
      <c r="F47" s="10">
        <v>965</v>
      </c>
      <c r="G47" s="11">
        <f t="shared" si="4"/>
        <v>1682</v>
      </c>
      <c r="H47" s="5">
        <f t="shared" si="1"/>
        <v>0.42282554047259929</v>
      </c>
      <c r="I47" s="10">
        <v>361</v>
      </c>
      <c r="J47" s="10">
        <v>612</v>
      </c>
      <c r="K47" s="11">
        <f t="shared" si="5"/>
        <v>973</v>
      </c>
      <c r="L47" s="5">
        <f t="shared" si="2"/>
        <v>0.2445952740070387</v>
      </c>
    </row>
    <row r="48" spans="1:12" x14ac:dyDescent="0.15">
      <c r="A48" s="4" t="s">
        <v>53</v>
      </c>
      <c r="B48" s="10">
        <v>568</v>
      </c>
      <c r="C48" s="10">
        <v>651</v>
      </c>
      <c r="D48" s="11">
        <f t="shared" si="3"/>
        <v>1219</v>
      </c>
      <c r="E48" s="10">
        <v>241</v>
      </c>
      <c r="F48" s="10">
        <v>319</v>
      </c>
      <c r="G48" s="11">
        <f t="shared" si="4"/>
        <v>560</v>
      </c>
      <c r="H48" s="5">
        <f t="shared" si="1"/>
        <v>0.45939294503691552</v>
      </c>
      <c r="I48" s="10">
        <v>117</v>
      </c>
      <c r="J48" s="10">
        <v>204</v>
      </c>
      <c r="K48" s="11">
        <f t="shared" si="5"/>
        <v>321</v>
      </c>
      <c r="L48" s="5">
        <f t="shared" si="2"/>
        <v>0.26333059885151766</v>
      </c>
    </row>
    <row r="49" spans="1:12" x14ac:dyDescent="0.15">
      <c r="A49" s="4" t="s">
        <v>54</v>
      </c>
      <c r="B49" s="10">
        <v>1445</v>
      </c>
      <c r="C49" s="10">
        <v>1532</v>
      </c>
      <c r="D49" s="11">
        <f t="shared" si="3"/>
        <v>2977</v>
      </c>
      <c r="E49" s="10">
        <v>318</v>
      </c>
      <c r="F49" s="10">
        <v>448</v>
      </c>
      <c r="G49" s="11">
        <f t="shared" si="4"/>
        <v>766</v>
      </c>
      <c r="H49" s="5">
        <f t="shared" si="1"/>
        <v>0.25730601276452802</v>
      </c>
      <c r="I49" s="10">
        <v>130</v>
      </c>
      <c r="J49" s="10">
        <v>245</v>
      </c>
      <c r="K49" s="11">
        <f t="shared" si="5"/>
        <v>375</v>
      </c>
      <c r="L49" s="5">
        <f t="shared" si="2"/>
        <v>0.1259657373194491</v>
      </c>
    </row>
    <row r="50" spans="1:12" x14ac:dyDescent="0.15">
      <c r="A50" s="4" t="s">
        <v>55</v>
      </c>
      <c r="B50" s="10">
        <v>865</v>
      </c>
      <c r="C50" s="10">
        <v>946</v>
      </c>
      <c r="D50" s="11">
        <f t="shared" si="3"/>
        <v>1811</v>
      </c>
      <c r="E50" s="10">
        <v>260</v>
      </c>
      <c r="F50" s="10">
        <v>339</v>
      </c>
      <c r="G50" s="11">
        <f t="shared" si="4"/>
        <v>599</v>
      </c>
      <c r="H50" s="5">
        <f t="shared" si="1"/>
        <v>0.33075648812810604</v>
      </c>
      <c r="I50" s="10">
        <v>113</v>
      </c>
      <c r="J50" s="10">
        <v>199</v>
      </c>
      <c r="K50" s="11">
        <f t="shared" si="5"/>
        <v>312</v>
      </c>
      <c r="L50" s="5">
        <f t="shared" si="2"/>
        <v>0.17228050800662617</v>
      </c>
    </row>
    <row r="51" spans="1:12" x14ac:dyDescent="0.15">
      <c r="A51" s="4" t="s">
        <v>56</v>
      </c>
      <c r="B51" s="10">
        <v>1079</v>
      </c>
      <c r="C51" s="10">
        <v>1162</v>
      </c>
      <c r="D51" s="11">
        <f>B51+C51</f>
        <v>2241</v>
      </c>
      <c r="E51" s="10">
        <v>369</v>
      </c>
      <c r="F51" s="10">
        <v>484</v>
      </c>
      <c r="G51" s="11">
        <f>E51+F51</f>
        <v>853</v>
      </c>
      <c r="H51" s="5">
        <f t="shared" si="1"/>
        <v>0.38063364569388664</v>
      </c>
      <c r="I51" s="10">
        <v>178</v>
      </c>
      <c r="J51" s="10">
        <v>285</v>
      </c>
      <c r="K51" s="11">
        <f>I51+J51</f>
        <v>463</v>
      </c>
      <c r="L51" s="5">
        <f t="shared" si="2"/>
        <v>0.20660419455600179</v>
      </c>
    </row>
    <row r="52" spans="1:12" x14ac:dyDescent="0.15">
      <c r="A52" s="4" t="s">
        <v>57</v>
      </c>
      <c r="B52" s="10">
        <v>1185</v>
      </c>
      <c r="C52" s="10">
        <v>1224</v>
      </c>
      <c r="D52" s="11">
        <f>B52+C52</f>
        <v>2409</v>
      </c>
      <c r="E52" s="10">
        <v>421</v>
      </c>
      <c r="F52" s="10">
        <v>452</v>
      </c>
      <c r="G52" s="11">
        <f>E52+F52</f>
        <v>873</v>
      </c>
      <c r="H52" s="5">
        <f t="shared" si="1"/>
        <v>0.36239103362391034</v>
      </c>
      <c r="I52" s="10">
        <v>172</v>
      </c>
      <c r="J52" s="10">
        <v>175</v>
      </c>
      <c r="K52" s="11">
        <f>I52+J52</f>
        <v>347</v>
      </c>
      <c r="L52" s="5">
        <f t="shared" si="2"/>
        <v>0.14404317144043172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2"/>
  <pageMargins left="0.7" right="0.7" top="0.75" bottom="0.75" header="0.3" footer="0.3"/>
  <pageSetup paperSize="9" scale="82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view="pageBreakPreview" zoomScale="85" zoomScaleNormal="100" zoomScaleSheetLayoutView="85" workbookViewId="0">
      <selection activeCell="H13" sqref="H13"/>
    </sheetView>
  </sheetViews>
  <sheetFormatPr defaultRowHeight="13.5" x14ac:dyDescent="0.15"/>
  <cols>
    <col min="2" max="12" width="9" style="13"/>
  </cols>
  <sheetData>
    <row r="1" spans="1:12" x14ac:dyDescent="0.15">
      <c r="A1" s="17" t="s">
        <v>64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x14ac:dyDescent="0.15">
      <c r="A2" s="18" t="s">
        <v>0</v>
      </c>
      <c r="B2" s="20" t="s">
        <v>1</v>
      </c>
      <c r="C2" s="20"/>
      <c r="D2" s="20"/>
      <c r="E2" s="20" t="s">
        <v>2</v>
      </c>
      <c r="F2" s="20"/>
      <c r="G2" s="20"/>
      <c r="H2" s="21" t="s">
        <v>3</v>
      </c>
      <c r="I2" s="20" t="s">
        <v>4</v>
      </c>
      <c r="J2" s="20"/>
      <c r="K2" s="20"/>
      <c r="L2" s="23" t="s">
        <v>5</v>
      </c>
    </row>
    <row r="3" spans="1:12" x14ac:dyDescent="0.15">
      <c r="A3" s="19"/>
      <c r="B3" s="12" t="s">
        <v>6</v>
      </c>
      <c r="C3" s="12" t="s">
        <v>7</v>
      </c>
      <c r="D3" s="12" t="s">
        <v>8</v>
      </c>
      <c r="E3" s="12" t="s">
        <v>6</v>
      </c>
      <c r="F3" s="12" t="s">
        <v>7</v>
      </c>
      <c r="G3" s="12" t="s">
        <v>8</v>
      </c>
      <c r="H3" s="22"/>
      <c r="I3" s="12" t="s">
        <v>6</v>
      </c>
      <c r="J3" s="12" t="s">
        <v>7</v>
      </c>
      <c r="K3" s="12" t="s">
        <v>8</v>
      </c>
      <c r="L3" s="24"/>
    </row>
    <row r="4" spans="1:12" x14ac:dyDescent="0.15">
      <c r="A4" s="3" t="s">
        <v>9</v>
      </c>
      <c r="B4" s="6">
        <f t="shared" ref="B4:G4" si="0">SUM(B5:B52)</f>
        <v>127385</v>
      </c>
      <c r="C4" s="6">
        <f t="shared" si="0"/>
        <v>135960</v>
      </c>
      <c r="D4" s="6">
        <f t="shared" si="0"/>
        <v>263345</v>
      </c>
      <c r="E4" s="6">
        <f t="shared" si="0"/>
        <v>32522</v>
      </c>
      <c r="F4" s="6">
        <f t="shared" si="0"/>
        <v>42837</v>
      </c>
      <c r="G4" s="6">
        <f t="shared" si="0"/>
        <v>75359</v>
      </c>
      <c r="H4" s="5">
        <f>G4/D4</f>
        <v>0.28616073971406331</v>
      </c>
      <c r="I4" s="6">
        <f>SUM(I5:I52)</f>
        <v>15402</v>
      </c>
      <c r="J4" s="6">
        <f>SUM(J5:J52)</f>
        <v>23944</v>
      </c>
      <c r="K4" s="6">
        <f>SUM(K5:K52)</f>
        <v>39346</v>
      </c>
      <c r="L4" s="5">
        <f>K4/D4</f>
        <v>0.14940857050636996</v>
      </c>
    </row>
    <row r="5" spans="1:12" x14ac:dyDescent="0.15">
      <c r="A5" s="4" t="s">
        <v>10</v>
      </c>
      <c r="B5" s="7">
        <v>1592</v>
      </c>
      <c r="C5" s="7">
        <v>1933</v>
      </c>
      <c r="D5" s="8">
        <f>B5+C5</f>
        <v>3525</v>
      </c>
      <c r="E5" s="7">
        <v>537</v>
      </c>
      <c r="F5" s="7">
        <v>782</v>
      </c>
      <c r="G5" s="8">
        <f>E5+F5</f>
        <v>1319</v>
      </c>
      <c r="H5" s="5">
        <f t="shared" ref="H5:H52" si="1">G5/D5</f>
        <v>0.37418439716312057</v>
      </c>
      <c r="I5" s="7">
        <v>273</v>
      </c>
      <c r="J5" s="7">
        <v>476</v>
      </c>
      <c r="K5" s="8">
        <f>I5+J5</f>
        <v>749</v>
      </c>
      <c r="L5" s="5">
        <f t="shared" ref="L5:L52" si="2">K5/D5</f>
        <v>0.2124822695035461</v>
      </c>
    </row>
    <row r="6" spans="1:12" x14ac:dyDescent="0.15">
      <c r="A6" s="4" t="s">
        <v>11</v>
      </c>
      <c r="B6" s="7">
        <v>2334</v>
      </c>
      <c r="C6" s="7">
        <v>2688</v>
      </c>
      <c r="D6" s="8">
        <f t="shared" ref="D6:D50" si="3">B6+C6</f>
        <v>5022</v>
      </c>
      <c r="E6" s="7">
        <v>798</v>
      </c>
      <c r="F6" s="7">
        <v>1098</v>
      </c>
      <c r="G6" s="8">
        <f t="shared" ref="G6:G50" si="4">E6+F6</f>
        <v>1896</v>
      </c>
      <c r="H6" s="5">
        <f t="shared" si="1"/>
        <v>0.37753882915173237</v>
      </c>
      <c r="I6" s="7">
        <v>425</v>
      </c>
      <c r="J6" s="7">
        <v>682</v>
      </c>
      <c r="K6" s="8">
        <f t="shared" ref="K6:K50" si="5">I6+J6</f>
        <v>1107</v>
      </c>
      <c r="L6" s="5">
        <f t="shared" si="2"/>
        <v>0.22043010752688172</v>
      </c>
    </row>
    <row r="7" spans="1:12" x14ac:dyDescent="0.15">
      <c r="A7" s="4" t="s">
        <v>12</v>
      </c>
      <c r="B7" s="7">
        <v>4383</v>
      </c>
      <c r="C7" s="7">
        <v>4495</v>
      </c>
      <c r="D7" s="8">
        <f t="shared" si="3"/>
        <v>8878</v>
      </c>
      <c r="E7" s="7">
        <v>1191</v>
      </c>
      <c r="F7" s="7">
        <v>1515</v>
      </c>
      <c r="G7" s="8">
        <f t="shared" si="4"/>
        <v>2706</v>
      </c>
      <c r="H7" s="5">
        <f t="shared" si="1"/>
        <v>0.30479837801306603</v>
      </c>
      <c r="I7" s="7">
        <v>566</v>
      </c>
      <c r="J7" s="7">
        <v>862</v>
      </c>
      <c r="K7" s="8">
        <f t="shared" si="5"/>
        <v>1428</v>
      </c>
      <c r="L7" s="5">
        <f t="shared" si="2"/>
        <v>0.16084703762108582</v>
      </c>
    </row>
    <row r="8" spans="1:12" x14ac:dyDescent="0.15">
      <c r="A8" s="4" t="s">
        <v>13</v>
      </c>
      <c r="B8" s="7">
        <v>4998</v>
      </c>
      <c r="C8" s="7">
        <v>5444</v>
      </c>
      <c r="D8" s="8">
        <f t="shared" si="3"/>
        <v>10442</v>
      </c>
      <c r="E8" s="7">
        <v>1394</v>
      </c>
      <c r="F8" s="7">
        <v>1912</v>
      </c>
      <c r="G8" s="8">
        <f t="shared" si="4"/>
        <v>3306</v>
      </c>
      <c r="H8" s="5">
        <f t="shared" si="1"/>
        <v>0.31660601417352996</v>
      </c>
      <c r="I8" s="7">
        <v>717</v>
      </c>
      <c r="J8" s="7">
        <v>1118</v>
      </c>
      <c r="K8" s="8">
        <f t="shared" si="5"/>
        <v>1835</v>
      </c>
      <c r="L8" s="5">
        <f t="shared" si="2"/>
        <v>0.17573261827236161</v>
      </c>
    </row>
    <row r="9" spans="1:12" x14ac:dyDescent="0.15">
      <c r="A9" s="4" t="s">
        <v>14</v>
      </c>
      <c r="B9" s="7">
        <v>6900</v>
      </c>
      <c r="C9" s="7">
        <v>7331</v>
      </c>
      <c r="D9" s="8">
        <f t="shared" si="3"/>
        <v>14231</v>
      </c>
      <c r="E9" s="7">
        <v>1281</v>
      </c>
      <c r="F9" s="7">
        <v>1685</v>
      </c>
      <c r="G9" s="8">
        <f t="shared" si="4"/>
        <v>2966</v>
      </c>
      <c r="H9" s="5">
        <f t="shared" si="1"/>
        <v>0.20841824186634811</v>
      </c>
      <c r="I9" s="7">
        <v>565</v>
      </c>
      <c r="J9" s="7">
        <v>903</v>
      </c>
      <c r="K9" s="8">
        <f t="shared" si="5"/>
        <v>1468</v>
      </c>
      <c r="L9" s="5">
        <f t="shared" si="2"/>
        <v>0.10315508397161127</v>
      </c>
    </row>
    <row r="10" spans="1:12" x14ac:dyDescent="0.15">
      <c r="A10" s="4" t="s">
        <v>15</v>
      </c>
      <c r="B10" s="7">
        <v>3857</v>
      </c>
      <c r="C10" s="7">
        <v>3944</v>
      </c>
      <c r="D10" s="8">
        <f t="shared" si="3"/>
        <v>7801</v>
      </c>
      <c r="E10" s="7">
        <v>840</v>
      </c>
      <c r="F10" s="7">
        <v>1064</v>
      </c>
      <c r="G10" s="8">
        <f t="shared" si="4"/>
        <v>1904</v>
      </c>
      <c r="H10" s="5">
        <f t="shared" si="1"/>
        <v>0.24407127291372901</v>
      </c>
      <c r="I10" s="7">
        <v>381</v>
      </c>
      <c r="J10" s="7">
        <v>539</v>
      </c>
      <c r="K10" s="8">
        <f t="shared" si="5"/>
        <v>920</v>
      </c>
      <c r="L10" s="5">
        <f t="shared" si="2"/>
        <v>0.11793359825663377</v>
      </c>
    </row>
    <row r="11" spans="1:12" x14ac:dyDescent="0.15">
      <c r="A11" s="4" t="s">
        <v>16</v>
      </c>
      <c r="B11" s="7">
        <v>2850</v>
      </c>
      <c r="C11" s="7">
        <v>3074</v>
      </c>
      <c r="D11" s="8">
        <f t="shared" si="3"/>
        <v>5924</v>
      </c>
      <c r="E11" s="7">
        <v>868</v>
      </c>
      <c r="F11" s="7">
        <v>1267</v>
      </c>
      <c r="G11" s="8">
        <f t="shared" si="4"/>
        <v>2135</v>
      </c>
      <c r="H11" s="5">
        <f t="shared" si="1"/>
        <v>0.36039837947332881</v>
      </c>
      <c r="I11" s="7">
        <v>472</v>
      </c>
      <c r="J11" s="7">
        <v>831</v>
      </c>
      <c r="K11" s="8">
        <f t="shared" si="5"/>
        <v>1303</v>
      </c>
      <c r="L11" s="5">
        <f t="shared" si="2"/>
        <v>0.21995273463875759</v>
      </c>
    </row>
    <row r="12" spans="1:12" x14ac:dyDescent="0.15">
      <c r="A12" s="4" t="s">
        <v>17</v>
      </c>
      <c r="B12" s="7">
        <v>2999</v>
      </c>
      <c r="C12" s="7">
        <v>3258</v>
      </c>
      <c r="D12" s="8">
        <f t="shared" si="3"/>
        <v>6257</v>
      </c>
      <c r="E12" s="7">
        <v>801</v>
      </c>
      <c r="F12" s="7">
        <v>1167</v>
      </c>
      <c r="G12" s="8">
        <f t="shared" si="4"/>
        <v>1968</v>
      </c>
      <c r="H12" s="5">
        <f t="shared" si="1"/>
        <v>0.31452772894358316</v>
      </c>
      <c r="I12" s="7">
        <v>438</v>
      </c>
      <c r="J12" s="7">
        <v>722</v>
      </c>
      <c r="K12" s="8">
        <f t="shared" si="5"/>
        <v>1160</v>
      </c>
      <c r="L12" s="5">
        <f t="shared" si="2"/>
        <v>0.18539236055617708</v>
      </c>
    </row>
    <row r="13" spans="1:12" x14ac:dyDescent="0.15">
      <c r="A13" s="4" t="s">
        <v>18</v>
      </c>
      <c r="B13" s="7">
        <v>5571</v>
      </c>
      <c r="C13" s="7">
        <v>6251</v>
      </c>
      <c r="D13" s="8">
        <f t="shared" si="3"/>
        <v>11822</v>
      </c>
      <c r="E13" s="7">
        <v>1418</v>
      </c>
      <c r="F13" s="7">
        <v>2107</v>
      </c>
      <c r="G13" s="8">
        <f t="shared" si="4"/>
        <v>3525</v>
      </c>
      <c r="H13" s="5">
        <f t="shared" si="1"/>
        <v>0.29817289798680424</v>
      </c>
      <c r="I13" s="7">
        <v>696</v>
      </c>
      <c r="J13" s="7">
        <v>1228</v>
      </c>
      <c r="K13" s="8">
        <f t="shared" si="5"/>
        <v>1924</v>
      </c>
      <c r="L13" s="5">
        <f t="shared" si="2"/>
        <v>0.16274742006428691</v>
      </c>
    </row>
    <row r="14" spans="1:12" x14ac:dyDescent="0.15">
      <c r="A14" s="4" t="s">
        <v>19</v>
      </c>
      <c r="B14" s="7">
        <v>3594</v>
      </c>
      <c r="C14" s="7">
        <v>3935</v>
      </c>
      <c r="D14" s="8">
        <f t="shared" si="3"/>
        <v>7529</v>
      </c>
      <c r="E14" s="7">
        <v>921</v>
      </c>
      <c r="F14" s="7">
        <v>1305</v>
      </c>
      <c r="G14" s="8">
        <f t="shared" si="4"/>
        <v>2226</v>
      </c>
      <c r="H14" s="5">
        <f t="shared" si="1"/>
        <v>0.29565679373090714</v>
      </c>
      <c r="I14" s="7">
        <v>453</v>
      </c>
      <c r="J14" s="7">
        <v>758</v>
      </c>
      <c r="K14" s="8">
        <f t="shared" si="5"/>
        <v>1211</v>
      </c>
      <c r="L14" s="5">
        <f t="shared" si="2"/>
        <v>0.16084473369637403</v>
      </c>
    </row>
    <row r="15" spans="1:12" x14ac:dyDescent="0.15">
      <c r="A15" s="4" t="s">
        <v>20</v>
      </c>
      <c r="B15" s="7">
        <v>2588</v>
      </c>
      <c r="C15" s="7">
        <v>2829</v>
      </c>
      <c r="D15" s="8">
        <f t="shared" si="3"/>
        <v>5417</v>
      </c>
      <c r="E15" s="7">
        <v>769</v>
      </c>
      <c r="F15" s="7">
        <v>1090</v>
      </c>
      <c r="G15" s="8">
        <f t="shared" si="4"/>
        <v>1859</v>
      </c>
      <c r="H15" s="5">
        <f t="shared" si="1"/>
        <v>0.34317888129961233</v>
      </c>
      <c r="I15" s="7">
        <v>417</v>
      </c>
      <c r="J15" s="7">
        <v>705</v>
      </c>
      <c r="K15" s="8">
        <f t="shared" si="5"/>
        <v>1122</v>
      </c>
      <c r="L15" s="5">
        <f t="shared" si="2"/>
        <v>0.20712571534059443</v>
      </c>
    </row>
    <row r="16" spans="1:12" x14ac:dyDescent="0.15">
      <c r="A16" s="4" t="s">
        <v>21</v>
      </c>
      <c r="B16" s="7">
        <v>5586</v>
      </c>
      <c r="C16" s="7">
        <v>5914</v>
      </c>
      <c r="D16" s="8">
        <f t="shared" si="3"/>
        <v>11500</v>
      </c>
      <c r="E16" s="7">
        <v>1093</v>
      </c>
      <c r="F16" s="7">
        <v>1428</v>
      </c>
      <c r="G16" s="8">
        <f t="shared" si="4"/>
        <v>2521</v>
      </c>
      <c r="H16" s="5">
        <f t="shared" si="1"/>
        <v>0.21921739130434784</v>
      </c>
      <c r="I16" s="7">
        <v>510</v>
      </c>
      <c r="J16" s="7">
        <v>808</v>
      </c>
      <c r="K16" s="8">
        <f t="shared" si="5"/>
        <v>1318</v>
      </c>
      <c r="L16" s="5">
        <f t="shared" si="2"/>
        <v>0.11460869565217391</v>
      </c>
    </row>
    <row r="17" spans="1:12" x14ac:dyDescent="0.15">
      <c r="A17" s="4" t="s">
        <v>22</v>
      </c>
      <c r="B17" s="7">
        <v>3429</v>
      </c>
      <c r="C17" s="7">
        <v>3539</v>
      </c>
      <c r="D17" s="8">
        <f t="shared" si="3"/>
        <v>6968</v>
      </c>
      <c r="E17" s="7">
        <v>886</v>
      </c>
      <c r="F17" s="7">
        <v>1111</v>
      </c>
      <c r="G17" s="8">
        <f t="shared" si="4"/>
        <v>1997</v>
      </c>
      <c r="H17" s="5">
        <f t="shared" si="1"/>
        <v>0.28659586681974741</v>
      </c>
      <c r="I17" s="7">
        <v>360</v>
      </c>
      <c r="J17" s="7">
        <v>539</v>
      </c>
      <c r="K17" s="8">
        <f t="shared" si="5"/>
        <v>899</v>
      </c>
      <c r="L17" s="5">
        <f t="shared" si="2"/>
        <v>0.12901836969001149</v>
      </c>
    </row>
    <row r="18" spans="1:12" x14ac:dyDescent="0.15">
      <c r="A18" s="4" t="s">
        <v>23</v>
      </c>
      <c r="B18" s="7">
        <v>3975</v>
      </c>
      <c r="C18" s="7">
        <v>4243</v>
      </c>
      <c r="D18" s="8">
        <f t="shared" si="3"/>
        <v>8218</v>
      </c>
      <c r="E18" s="7">
        <v>894</v>
      </c>
      <c r="F18" s="7">
        <v>1139</v>
      </c>
      <c r="G18" s="8">
        <f t="shared" si="4"/>
        <v>2033</v>
      </c>
      <c r="H18" s="5">
        <f t="shared" si="1"/>
        <v>0.24738379167680702</v>
      </c>
      <c r="I18" s="7">
        <v>431</v>
      </c>
      <c r="J18" s="7">
        <v>569</v>
      </c>
      <c r="K18" s="8">
        <f t="shared" si="5"/>
        <v>1000</v>
      </c>
      <c r="L18" s="5">
        <f t="shared" si="2"/>
        <v>0.12168410805548795</v>
      </c>
    </row>
    <row r="19" spans="1:12" x14ac:dyDescent="0.15">
      <c r="A19" s="4" t="s">
        <v>24</v>
      </c>
      <c r="B19" s="7">
        <v>3917</v>
      </c>
      <c r="C19" s="7">
        <v>4114</v>
      </c>
      <c r="D19" s="8">
        <f t="shared" si="3"/>
        <v>8031</v>
      </c>
      <c r="E19" s="7">
        <v>924</v>
      </c>
      <c r="F19" s="7">
        <v>1147</v>
      </c>
      <c r="G19" s="8">
        <f t="shared" si="4"/>
        <v>2071</v>
      </c>
      <c r="H19" s="5">
        <f t="shared" si="1"/>
        <v>0.25787573154028143</v>
      </c>
      <c r="I19" s="7">
        <v>412</v>
      </c>
      <c r="J19" s="7">
        <v>587</v>
      </c>
      <c r="K19" s="8">
        <f t="shared" si="5"/>
        <v>999</v>
      </c>
      <c r="L19" s="5">
        <f t="shared" si="2"/>
        <v>0.12439297721329846</v>
      </c>
    </row>
    <row r="20" spans="1:12" x14ac:dyDescent="0.15">
      <c r="A20" s="4" t="s">
        <v>25</v>
      </c>
      <c r="B20" s="7">
        <v>2333</v>
      </c>
      <c r="C20" s="7">
        <v>2404</v>
      </c>
      <c r="D20" s="8">
        <f t="shared" si="3"/>
        <v>4737</v>
      </c>
      <c r="E20" s="7">
        <v>619</v>
      </c>
      <c r="F20" s="7">
        <v>739</v>
      </c>
      <c r="G20" s="8">
        <f t="shared" si="4"/>
        <v>1358</v>
      </c>
      <c r="H20" s="5">
        <f t="shared" si="1"/>
        <v>0.28667933291112518</v>
      </c>
      <c r="I20" s="7">
        <v>265</v>
      </c>
      <c r="J20" s="7">
        <v>387</v>
      </c>
      <c r="K20" s="8">
        <f t="shared" si="5"/>
        <v>652</v>
      </c>
      <c r="L20" s="5">
        <f t="shared" si="2"/>
        <v>0.13763985644922946</v>
      </c>
    </row>
    <row r="21" spans="1:12" x14ac:dyDescent="0.15">
      <c r="A21" s="4" t="s">
        <v>26</v>
      </c>
      <c r="B21" s="7">
        <v>6595</v>
      </c>
      <c r="C21" s="7">
        <v>6955</v>
      </c>
      <c r="D21" s="8">
        <f t="shared" si="3"/>
        <v>13550</v>
      </c>
      <c r="E21" s="7">
        <v>1351</v>
      </c>
      <c r="F21" s="7">
        <v>1735</v>
      </c>
      <c r="G21" s="8">
        <f t="shared" si="4"/>
        <v>3086</v>
      </c>
      <c r="H21" s="5">
        <f t="shared" si="1"/>
        <v>0.22774907749077491</v>
      </c>
      <c r="I21" s="7">
        <v>594</v>
      </c>
      <c r="J21" s="7">
        <v>864</v>
      </c>
      <c r="K21" s="8">
        <f t="shared" si="5"/>
        <v>1458</v>
      </c>
      <c r="L21" s="5">
        <f t="shared" si="2"/>
        <v>0.10760147601476015</v>
      </c>
    </row>
    <row r="22" spans="1:12" x14ac:dyDescent="0.15">
      <c r="A22" s="4" t="s">
        <v>27</v>
      </c>
      <c r="B22" s="7">
        <v>2808</v>
      </c>
      <c r="C22" s="7">
        <v>3078</v>
      </c>
      <c r="D22" s="8">
        <f t="shared" si="3"/>
        <v>5886</v>
      </c>
      <c r="E22" s="7">
        <v>867</v>
      </c>
      <c r="F22" s="7">
        <v>1111</v>
      </c>
      <c r="G22" s="8">
        <f t="shared" si="4"/>
        <v>1978</v>
      </c>
      <c r="H22" s="5">
        <f t="shared" si="1"/>
        <v>0.33605164797825349</v>
      </c>
      <c r="I22" s="7">
        <v>455</v>
      </c>
      <c r="J22" s="7">
        <v>597</v>
      </c>
      <c r="K22" s="8">
        <f t="shared" si="5"/>
        <v>1052</v>
      </c>
      <c r="L22" s="5">
        <f t="shared" si="2"/>
        <v>0.17872918790349984</v>
      </c>
    </row>
    <row r="23" spans="1:12" x14ac:dyDescent="0.15">
      <c r="A23" s="4" t="s">
        <v>28</v>
      </c>
      <c r="B23" s="7">
        <v>4180</v>
      </c>
      <c r="C23" s="7">
        <v>4203</v>
      </c>
      <c r="D23" s="8">
        <f t="shared" si="3"/>
        <v>8383</v>
      </c>
      <c r="E23" s="7">
        <v>836</v>
      </c>
      <c r="F23" s="7">
        <v>1077</v>
      </c>
      <c r="G23" s="8">
        <f t="shared" si="4"/>
        <v>1913</v>
      </c>
      <c r="H23" s="5">
        <f t="shared" si="1"/>
        <v>0.2281999284265776</v>
      </c>
      <c r="I23" s="7">
        <v>385</v>
      </c>
      <c r="J23" s="7">
        <v>521</v>
      </c>
      <c r="K23" s="8">
        <f t="shared" si="5"/>
        <v>906</v>
      </c>
      <c r="L23" s="5">
        <f t="shared" si="2"/>
        <v>0.10807586782774663</v>
      </c>
    </row>
    <row r="24" spans="1:12" x14ac:dyDescent="0.15">
      <c r="A24" s="4" t="s">
        <v>29</v>
      </c>
      <c r="B24" s="7">
        <v>1609</v>
      </c>
      <c r="C24" s="7">
        <v>1634</v>
      </c>
      <c r="D24" s="8">
        <f t="shared" si="3"/>
        <v>3243</v>
      </c>
      <c r="E24" s="7">
        <v>463</v>
      </c>
      <c r="F24" s="7">
        <v>571</v>
      </c>
      <c r="G24" s="8">
        <f t="shared" si="4"/>
        <v>1034</v>
      </c>
      <c r="H24" s="5">
        <f t="shared" si="1"/>
        <v>0.3188405797101449</v>
      </c>
      <c r="I24" s="7">
        <v>183</v>
      </c>
      <c r="J24" s="7">
        <v>272</v>
      </c>
      <c r="K24" s="8">
        <f t="shared" si="5"/>
        <v>455</v>
      </c>
      <c r="L24" s="5">
        <f t="shared" si="2"/>
        <v>0.14030218933086649</v>
      </c>
    </row>
    <row r="25" spans="1:12" x14ac:dyDescent="0.15">
      <c r="A25" s="4" t="s">
        <v>30</v>
      </c>
      <c r="B25" s="7">
        <v>5985</v>
      </c>
      <c r="C25" s="7">
        <v>6430</v>
      </c>
      <c r="D25" s="8">
        <f t="shared" si="3"/>
        <v>12415</v>
      </c>
      <c r="E25" s="7">
        <v>1192</v>
      </c>
      <c r="F25" s="7">
        <v>1518</v>
      </c>
      <c r="G25" s="8">
        <f t="shared" si="4"/>
        <v>2710</v>
      </c>
      <c r="H25" s="5">
        <f t="shared" si="1"/>
        <v>0.21828433346757953</v>
      </c>
      <c r="I25" s="7">
        <v>527</v>
      </c>
      <c r="J25" s="7">
        <v>799</v>
      </c>
      <c r="K25" s="8">
        <f t="shared" si="5"/>
        <v>1326</v>
      </c>
      <c r="L25" s="5">
        <f t="shared" si="2"/>
        <v>0.10680628272251309</v>
      </c>
    </row>
    <row r="26" spans="1:12" x14ac:dyDescent="0.15">
      <c r="A26" s="4" t="s">
        <v>31</v>
      </c>
      <c r="B26" s="7">
        <v>574</v>
      </c>
      <c r="C26" s="7">
        <v>608</v>
      </c>
      <c r="D26" s="8">
        <f t="shared" si="3"/>
        <v>1182</v>
      </c>
      <c r="E26" s="7">
        <v>198</v>
      </c>
      <c r="F26" s="7">
        <v>232</v>
      </c>
      <c r="G26" s="8">
        <f t="shared" si="4"/>
        <v>430</v>
      </c>
      <c r="H26" s="5">
        <f t="shared" si="1"/>
        <v>0.36379018612521152</v>
      </c>
      <c r="I26" s="7">
        <v>77</v>
      </c>
      <c r="J26" s="7">
        <v>130</v>
      </c>
      <c r="K26" s="8">
        <f t="shared" si="5"/>
        <v>207</v>
      </c>
      <c r="L26" s="5">
        <f t="shared" si="2"/>
        <v>0.17512690355329949</v>
      </c>
    </row>
    <row r="27" spans="1:12" x14ac:dyDescent="0.15">
      <c r="A27" s="4" t="s">
        <v>32</v>
      </c>
      <c r="B27" s="7">
        <v>1863</v>
      </c>
      <c r="C27" s="7">
        <v>2008</v>
      </c>
      <c r="D27" s="8">
        <f t="shared" si="3"/>
        <v>3871</v>
      </c>
      <c r="E27" s="7">
        <v>613</v>
      </c>
      <c r="F27" s="7">
        <v>751</v>
      </c>
      <c r="G27" s="8">
        <f t="shared" si="4"/>
        <v>1364</v>
      </c>
      <c r="H27" s="5">
        <f t="shared" si="1"/>
        <v>0.35236373030224749</v>
      </c>
      <c r="I27" s="7">
        <v>250</v>
      </c>
      <c r="J27" s="7">
        <v>400</v>
      </c>
      <c r="K27" s="8">
        <f t="shared" si="5"/>
        <v>650</v>
      </c>
      <c r="L27" s="5">
        <f t="shared" si="2"/>
        <v>0.1679152673727719</v>
      </c>
    </row>
    <row r="28" spans="1:12" x14ac:dyDescent="0.15">
      <c r="A28" s="4" t="s">
        <v>33</v>
      </c>
      <c r="B28" s="7">
        <v>3883</v>
      </c>
      <c r="C28" s="7">
        <v>4094</v>
      </c>
      <c r="D28" s="8">
        <f t="shared" si="3"/>
        <v>7977</v>
      </c>
      <c r="E28" s="7">
        <v>1205</v>
      </c>
      <c r="F28" s="7">
        <v>1452</v>
      </c>
      <c r="G28" s="8">
        <f t="shared" si="4"/>
        <v>2657</v>
      </c>
      <c r="H28" s="5">
        <f t="shared" si="1"/>
        <v>0.33308261251096904</v>
      </c>
      <c r="I28" s="7">
        <v>530</v>
      </c>
      <c r="J28" s="7">
        <v>704</v>
      </c>
      <c r="K28" s="8">
        <f t="shared" si="5"/>
        <v>1234</v>
      </c>
      <c r="L28" s="5">
        <f t="shared" si="2"/>
        <v>0.15469474739877148</v>
      </c>
    </row>
    <row r="29" spans="1:12" x14ac:dyDescent="0.15">
      <c r="A29" s="4" t="s">
        <v>34</v>
      </c>
      <c r="B29" s="7">
        <v>474</v>
      </c>
      <c r="C29" s="7">
        <v>571</v>
      </c>
      <c r="D29" s="8">
        <f t="shared" si="3"/>
        <v>1045</v>
      </c>
      <c r="E29" s="7">
        <v>196</v>
      </c>
      <c r="F29" s="7">
        <v>278</v>
      </c>
      <c r="G29" s="8">
        <f t="shared" si="4"/>
        <v>474</v>
      </c>
      <c r="H29" s="5">
        <f t="shared" si="1"/>
        <v>0.45358851674641149</v>
      </c>
      <c r="I29" s="7">
        <v>102</v>
      </c>
      <c r="J29" s="7">
        <v>185</v>
      </c>
      <c r="K29" s="8">
        <f t="shared" si="5"/>
        <v>287</v>
      </c>
      <c r="L29" s="5">
        <f t="shared" si="2"/>
        <v>0.27464114832535885</v>
      </c>
    </row>
    <row r="30" spans="1:12" x14ac:dyDescent="0.15">
      <c r="A30" s="4" t="s">
        <v>35</v>
      </c>
      <c r="B30" s="7">
        <v>1155</v>
      </c>
      <c r="C30" s="7">
        <v>1228</v>
      </c>
      <c r="D30" s="8">
        <f t="shared" si="3"/>
        <v>2383</v>
      </c>
      <c r="E30" s="7">
        <v>369</v>
      </c>
      <c r="F30" s="7">
        <v>493</v>
      </c>
      <c r="G30" s="8">
        <f t="shared" si="4"/>
        <v>862</v>
      </c>
      <c r="H30" s="5">
        <f t="shared" si="1"/>
        <v>0.36172891313470418</v>
      </c>
      <c r="I30" s="7">
        <v>182</v>
      </c>
      <c r="J30" s="7">
        <v>301</v>
      </c>
      <c r="K30" s="8">
        <f t="shared" si="5"/>
        <v>483</v>
      </c>
      <c r="L30" s="5">
        <f t="shared" si="2"/>
        <v>0.20268569030633654</v>
      </c>
    </row>
    <row r="31" spans="1:12" x14ac:dyDescent="0.15">
      <c r="A31" s="4" t="s">
        <v>36</v>
      </c>
      <c r="B31" s="7">
        <v>1850</v>
      </c>
      <c r="C31" s="7">
        <v>1938</v>
      </c>
      <c r="D31" s="8">
        <f t="shared" si="3"/>
        <v>3788</v>
      </c>
      <c r="E31" s="7">
        <v>605</v>
      </c>
      <c r="F31" s="7">
        <v>713</v>
      </c>
      <c r="G31" s="8">
        <f t="shared" si="4"/>
        <v>1318</v>
      </c>
      <c r="H31" s="5">
        <f t="shared" si="1"/>
        <v>0.34794086589229145</v>
      </c>
      <c r="I31" s="7">
        <v>290</v>
      </c>
      <c r="J31" s="7">
        <v>404</v>
      </c>
      <c r="K31" s="8">
        <f t="shared" si="5"/>
        <v>694</v>
      </c>
      <c r="L31" s="5">
        <f t="shared" si="2"/>
        <v>0.18321013727560717</v>
      </c>
    </row>
    <row r="32" spans="1:12" x14ac:dyDescent="0.15">
      <c r="A32" s="4" t="s">
        <v>37</v>
      </c>
      <c r="B32" s="7">
        <v>192</v>
      </c>
      <c r="C32" s="7">
        <v>216</v>
      </c>
      <c r="D32" s="8">
        <f t="shared" si="3"/>
        <v>408</v>
      </c>
      <c r="E32" s="7">
        <v>90</v>
      </c>
      <c r="F32" s="7">
        <v>138</v>
      </c>
      <c r="G32" s="8">
        <f t="shared" si="4"/>
        <v>228</v>
      </c>
      <c r="H32" s="5">
        <f t="shared" si="1"/>
        <v>0.55882352941176472</v>
      </c>
      <c r="I32" s="7">
        <v>48</v>
      </c>
      <c r="J32" s="7">
        <v>99</v>
      </c>
      <c r="K32" s="8">
        <f t="shared" si="5"/>
        <v>147</v>
      </c>
      <c r="L32" s="5">
        <f t="shared" si="2"/>
        <v>0.36029411764705882</v>
      </c>
    </row>
    <row r="33" spans="1:12" x14ac:dyDescent="0.15">
      <c r="A33" s="4" t="s">
        <v>38</v>
      </c>
      <c r="B33" s="7">
        <v>1469</v>
      </c>
      <c r="C33" s="7">
        <v>1562</v>
      </c>
      <c r="D33" s="8">
        <f t="shared" si="3"/>
        <v>3031</v>
      </c>
      <c r="E33" s="7">
        <v>434</v>
      </c>
      <c r="F33" s="7">
        <v>576</v>
      </c>
      <c r="G33" s="8">
        <f t="shared" si="4"/>
        <v>1010</v>
      </c>
      <c r="H33" s="5">
        <f t="shared" si="1"/>
        <v>0.33322335862751568</v>
      </c>
      <c r="I33" s="7">
        <v>196</v>
      </c>
      <c r="J33" s="7">
        <v>319</v>
      </c>
      <c r="K33" s="8">
        <f t="shared" si="5"/>
        <v>515</v>
      </c>
      <c r="L33" s="5">
        <f t="shared" si="2"/>
        <v>0.16991092048828768</v>
      </c>
    </row>
    <row r="34" spans="1:12" x14ac:dyDescent="0.15">
      <c r="A34" s="4" t="s">
        <v>39</v>
      </c>
      <c r="B34" s="7">
        <v>793</v>
      </c>
      <c r="C34" s="7">
        <v>778</v>
      </c>
      <c r="D34" s="8">
        <f t="shared" si="3"/>
        <v>1571</v>
      </c>
      <c r="E34" s="7">
        <v>258</v>
      </c>
      <c r="F34" s="7">
        <v>337</v>
      </c>
      <c r="G34" s="8">
        <f t="shared" si="4"/>
        <v>595</v>
      </c>
      <c r="H34" s="5">
        <f t="shared" si="1"/>
        <v>0.37873965626989181</v>
      </c>
      <c r="I34" s="7">
        <v>123</v>
      </c>
      <c r="J34" s="7">
        <v>196</v>
      </c>
      <c r="K34" s="8">
        <f t="shared" si="5"/>
        <v>319</v>
      </c>
      <c r="L34" s="5">
        <f t="shared" si="2"/>
        <v>0.20305537873965626</v>
      </c>
    </row>
    <row r="35" spans="1:12" x14ac:dyDescent="0.15">
      <c r="A35" s="4" t="s">
        <v>40</v>
      </c>
      <c r="B35" s="7">
        <v>863</v>
      </c>
      <c r="C35" s="7">
        <v>940</v>
      </c>
      <c r="D35" s="8">
        <f t="shared" si="3"/>
        <v>1803</v>
      </c>
      <c r="E35" s="7">
        <v>305</v>
      </c>
      <c r="F35" s="7">
        <v>418</v>
      </c>
      <c r="G35" s="8">
        <f t="shared" si="4"/>
        <v>723</v>
      </c>
      <c r="H35" s="5">
        <f t="shared" si="1"/>
        <v>0.40099833610648916</v>
      </c>
      <c r="I35" s="7">
        <v>132</v>
      </c>
      <c r="J35" s="7">
        <v>250</v>
      </c>
      <c r="K35" s="8">
        <f t="shared" si="5"/>
        <v>382</v>
      </c>
      <c r="L35" s="5">
        <f t="shared" si="2"/>
        <v>0.21186910704381587</v>
      </c>
    </row>
    <row r="36" spans="1:12" x14ac:dyDescent="0.15">
      <c r="A36" s="4" t="s">
        <v>41</v>
      </c>
      <c r="B36" s="7">
        <v>511</v>
      </c>
      <c r="C36" s="7">
        <v>540</v>
      </c>
      <c r="D36" s="8">
        <f t="shared" si="3"/>
        <v>1051</v>
      </c>
      <c r="E36" s="7">
        <v>154</v>
      </c>
      <c r="F36" s="7">
        <v>198</v>
      </c>
      <c r="G36" s="8">
        <f t="shared" si="4"/>
        <v>352</v>
      </c>
      <c r="H36" s="5">
        <f t="shared" si="1"/>
        <v>0.33491912464319695</v>
      </c>
      <c r="I36" s="7">
        <v>70</v>
      </c>
      <c r="J36" s="7">
        <v>122</v>
      </c>
      <c r="K36" s="8">
        <f t="shared" si="5"/>
        <v>192</v>
      </c>
      <c r="L36" s="5">
        <f t="shared" si="2"/>
        <v>0.18268315889628925</v>
      </c>
    </row>
    <row r="37" spans="1:12" x14ac:dyDescent="0.15">
      <c r="A37" s="4" t="s">
        <v>42</v>
      </c>
      <c r="B37" s="7">
        <v>403</v>
      </c>
      <c r="C37" s="7">
        <v>441</v>
      </c>
      <c r="D37" s="8">
        <f t="shared" si="3"/>
        <v>844</v>
      </c>
      <c r="E37" s="7">
        <v>111</v>
      </c>
      <c r="F37" s="7">
        <v>159</v>
      </c>
      <c r="G37" s="8">
        <f t="shared" si="4"/>
        <v>270</v>
      </c>
      <c r="H37" s="5">
        <f t="shared" si="1"/>
        <v>0.31990521327014215</v>
      </c>
      <c r="I37" s="7">
        <v>53</v>
      </c>
      <c r="J37" s="7">
        <v>102</v>
      </c>
      <c r="K37" s="8">
        <f t="shared" si="5"/>
        <v>155</v>
      </c>
      <c r="L37" s="5">
        <f t="shared" si="2"/>
        <v>0.18364928909952608</v>
      </c>
    </row>
    <row r="38" spans="1:12" x14ac:dyDescent="0.15">
      <c r="A38" s="4" t="s">
        <v>43</v>
      </c>
      <c r="B38" s="7">
        <v>6954</v>
      </c>
      <c r="C38" s="7">
        <v>7452</v>
      </c>
      <c r="D38" s="8">
        <f t="shared" si="3"/>
        <v>14406</v>
      </c>
      <c r="E38" s="7">
        <v>1340</v>
      </c>
      <c r="F38" s="7">
        <v>1820</v>
      </c>
      <c r="G38" s="8">
        <f t="shared" si="4"/>
        <v>3160</v>
      </c>
      <c r="H38" s="5">
        <f t="shared" si="1"/>
        <v>0.21935304734138553</v>
      </c>
      <c r="I38" s="7">
        <v>660</v>
      </c>
      <c r="J38" s="7">
        <v>1046</v>
      </c>
      <c r="K38" s="8">
        <f t="shared" si="5"/>
        <v>1706</v>
      </c>
      <c r="L38" s="5">
        <f t="shared" si="2"/>
        <v>0.11842287935582396</v>
      </c>
    </row>
    <row r="39" spans="1:12" x14ac:dyDescent="0.15">
      <c r="A39" s="4" t="s">
        <v>44</v>
      </c>
      <c r="B39" s="7">
        <v>1658</v>
      </c>
      <c r="C39" s="7">
        <v>1687</v>
      </c>
      <c r="D39" s="8">
        <f t="shared" si="3"/>
        <v>3345</v>
      </c>
      <c r="E39" s="7">
        <v>460</v>
      </c>
      <c r="F39" s="7">
        <v>596</v>
      </c>
      <c r="G39" s="8">
        <f t="shared" si="4"/>
        <v>1056</v>
      </c>
      <c r="H39" s="5">
        <f t="shared" si="1"/>
        <v>0.31569506726457397</v>
      </c>
      <c r="I39" s="7">
        <v>217</v>
      </c>
      <c r="J39" s="7">
        <v>369</v>
      </c>
      <c r="K39" s="8">
        <f t="shared" si="5"/>
        <v>586</v>
      </c>
      <c r="L39" s="5">
        <f t="shared" si="2"/>
        <v>0.17518684603886397</v>
      </c>
    </row>
    <row r="40" spans="1:12" x14ac:dyDescent="0.15">
      <c r="A40" s="4" t="s">
        <v>45</v>
      </c>
      <c r="B40" s="7">
        <v>365</v>
      </c>
      <c r="C40" s="7">
        <v>410</v>
      </c>
      <c r="D40" s="8">
        <f t="shared" si="3"/>
        <v>775</v>
      </c>
      <c r="E40" s="7">
        <v>137</v>
      </c>
      <c r="F40" s="7">
        <v>185</v>
      </c>
      <c r="G40" s="8">
        <f t="shared" si="4"/>
        <v>322</v>
      </c>
      <c r="H40" s="5">
        <f t="shared" si="1"/>
        <v>0.41548387096774192</v>
      </c>
      <c r="I40" s="7">
        <v>58</v>
      </c>
      <c r="J40" s="7">
        <v>107</v>
      </c>
      <c r="K40" s="8">
        <f t="shared" si="5"/>
        <v>165</v>
      </c>
      <c r="L40" s="5">
        <f t="shared" si="2"/>
        <v>0.2129032258064516</v>
      </c>
    </row>
    <row r="41" spans="1:12" x14ac:dyDescent="0.15">
      <c r="A41" s="4" t="s">
        <v>46</v>
      </c>
      <c r="B41" s="7">
        <v>874</v>
      </c>
      <c r="C41" s="7">
        <v>896</v>
      </c>
      <c r="D41" s="8">
        <f t="shared" si="3"/>
        <v>1770</v>
      </c>
      <c r="E41" s="7">
        <v>310</v>
      </c>
      <c r="F41" s="7">
        <v>407</v>
      </c>
      <c r="G41" s="8">
        <f t="shared" si="4"/>
        <v>717</v>
      </c>
      <c r="H41" s="5">
        <f t="shared" si="1"/>
        <v>0.40508474576271186</v>
      </c>
      <c r="I41" s="7">
        <v>155</v>
      </c>
      <c r="J41" s="7">
        <v>261</v>
      </c>
      <c r="K41" s="8">
        <f t="shared" si="5"/>
        <v>416</v>
      </c>
      <c r="L41" s="5">
        <f t="shared" si="2"/>
        <v>0.23502824858757063</v>
      </c>
    </row>
    <row r="42" spans="1:12" x14ac:dyDescent="0.15">
      <c r="A42" s="4" t="s">
        <v>47</v>
      </c>
      <c r="B42" s="7">
        <v>1080</v>
      </c>
      <c r="C42" s="7">
        <v>1159</v>
      </c>
      <c r="D42" s="8">
        <f t="shared" si="3"/>
        <v>2239</v>
      </c>
      <c r="E42" s="7">
        <v>331</v>
      </c>
      <c r="F42" s="7">
        <v>433</v>
      </c>
      <c r="G42" s="8">
        <f t="shared" si="4"/>
        <v>764</v>
      </c>
      <c r="H42" s="5">
        <f t="shared" si="1"/>
        <v>0.34122376060741405</v>
      </c>
      <c r="I42" s="7">
        <v>160</v>
      </c>
      <c r="J42" s="7">
        <v>251</v>
      </c>
      <c r="K42" s="8">
        <f t="shared" si="5"/>
        <v>411</v>
      </c>
      <c r="L42" s="5">
        <f t="shared" si="2"/>
        <v>0.18356409111210362</v>
      </c>
    </row>
    <row r="43" spans="1:12" x14ac:dyDescent="0.15">
      <c r="A43" s="4" t="s">
        <v>48</v>
      </c>
      <c r="B43" s="7">
        <v>940</v>
      </c>
      <c r="C43" s="7">
        <v>1050</v>
      </c>
      <c r="D43" s="8">
        <f t="shared" si="3"/>
        <v>1990</v>
      </c>
      <c r="E43" s="7">
        <v>303</v>
      </c>
      <c r="F43" s="7">
        <v>396</v>
      </c>
      <c r="G43" s="8">
        <f t="shared" si="4"/>
        <v>699</v>
      </c>
      <c r="H43" s="5">
        <f t="shared" si="1"/>
        <v>0.35125628140703519</v>
      </c>
      <c r="I43" s="7">
        <v>150</v>
      </c>
      <c r="J43" s="7">
        <v>248</v>
      </c>
      <c r="K43" s="8">
        <f t="shared" si="5"/>
        <v>398</v>
      </c>
      <c r="L43" s="5">
        <f t="shared" si="2"/>
        <v>0.2</v>
      </c>
    </row>
    <row r="44" spans="1:12" x14ac:dyDescent="0.15">
      <c r="A44" s="4" t="s">
        <v>49</v>
      </c>
      <c r="B44" s="7">
        <v>1911</v>
      </c>
      <c r="C44" s="7">
        <v>1967</v>
      </c>
      <c r="D44" s="8">
        <f t="shared" si="3"/>
        <v>3878</v>
      </c>
      <c r="E44" s="7">
        <v>527</v>
      </c>
      <c r="F44" s="7">
        <v>661</v>
      </c>
      <c r="G44" s="8">
        <f t="shared" si="4"/>
        <v>1188</v>
      </c>
      <c r="H44" s="5">
        <f t="shared" si="1"/>
        <v>0.30634347601856626</v>
      </c>
      <c r="I44" s="7">
        <v>242</v>
      </c>
      <c r="J44" s="7">
        <v>350</v>
      </c>
      <c r="K44" s="8">
        <f t="shared" si="5"/>
        <v>592</v>
      </c>
      <c r="L44" s="5">
        <f t="shared" si="2"/>
        <v>0.15265600825167613</v>
      </c>
    </row>
    <row r="45" spans="1:12" x14ac:dyDescent="0.15">
      <c r="A45" s="4" t="s">
        <v>50</v>
      </c>
      <c r="B45" s="7">
        <v>7714</v>
      </c>
      <c r="C45" s="7">
        <v>8338</v>
      </c>
      <c r="D45" s="8">
        <f t="shared" si="3"/>
        <v>16052</v>
      </c>
      <c r="E45" s="7">
        <v>1652</v>
      </c>
      <c r="F45" s="7">
        <v>2150</v>
      </c>
      <c r="G45" s="8">
        <f t="shared" si="4"/>
        <v>3802</v>
      </c>
      <c r="H45" s="5">
        <f t="shared" si="1"/>
        <v>0.23685522053326688</v>
      </c>
      <c r="I45" s="7">
        <v>816</v>
      </c>
      <c r="J45" s="7">
        <v>1124</v>
      </c>
      <c r="K45" s="8">
        <f t="shared" si="5"/>
        <v>1940</v>
      </c>
      <c r="L45" s="5">
        <f t="shared" si="2"/>
        <v>0.12085721405432345</v>
      </c>
    </row>
    <row r="46" spans="1:12" x14ac:dyDescent="0.15">
      <c r="A46" s="4" t="s">
        <v>51</v>
      </c>
      <c r="B46" s="7">
        <v>2740</v>
      </c>
      <c r="C46" s="7">
        <v>2792</v>
      </c>
      <c r="D46" s="8">
        <f t="shared" si="3"/>
        <v>5532</v>
      </c>
      <c r="E46" s="7">
        <v>656</v>
      </c>
      <c r="F46" s="7">
        <v>876</v>
      </c>
      <c r="G46" s="8">
        <f t="shared" si="4"/>
        <v>1532</v>
      </c>
      <c r="H46" s="5">
        <f t="shared" si="1"/>
        <v>0.2769342010122921</v>
      </c>
      <c r="I46" s="7">
        <v>299</v>
      </c>
      <c r="J46" s="7">
        <v>491</v>
      </c>
      <c r="K46" s="8">
        <f t="shared" si="5"/>
        <v>790</v>
      </c>
      <c r="L46" s="5">
        <f t="shared" si="2"/>
        <v>0.1428054953000723</v>
      </c>
    </row>
    <row r="47" spans="1:12" x14ac:dyDescent="0.15">
      <c r="A47" s="4" t="s">
        <v>52</v>
      </c>
      <c r="B47" s="7">
        <v>1898</v>
      </c>
      <c r="C47" s="7">
        <v>2083</v>
      </c>
      <c r="D47" s="8">
        <f t="shared" si="3"/>
        <v>3981</v>
      </c>
      <c r="E47" s="7">
        <v>715</v>
      </c>
      <c r="F47" s="7">
        <v>960</v>
      </c>
      <c r="G47" s="8">
        <f t="shared" si="4"/>
        <v>1675</v>
      </c>
      <c r="H47" s="5">
        <f t="shared" si="1"/>
        <v>0.42074855563928659</v>
      </c>
      <c r="I47" s="7">
        <v>358</v>
      </c>
      <c r="J47" s="7">
        <v>608</v>
      </c>
      <c r="K47" s="8">
        <f t="shared" si="5"/>
        <v>966</v>
      </c>
      <c r="L47" s="5">
        <f t="shared" si="2"/>
        <v>0.24265259984928411</v>
      </c>
    </row>
    <row r="48" spans="1:12" x14ac:dyDescent="0.15">
      <c r="A48" s="4" t="s">
        <v>53</v>
      </c>
      <c r="B48" s="7">
        <v>566</v>
      </c>
      <c r="C48" s="7">
        <v>647</v>
      </c>
      <c r="D48" s="8">
        <f t="shared" si="3"/>
        <v>1213</v>
      </c>
      <c r="E48" s="7">
        <v>241</v>
      </c>
      <c r="F48" s="7">
        <v>317</v>
      </c>
      <c r="G48" s="8">
        <f t="shared" si="4"/>
        <v>558</v>
      </c>
      <c r="H48" s="5">
        <f t="shared" si="1"/>
        <v>0.46001648804616652</v>
      </c>
      <c r="I48" s="7">
        <v>116</v>
      </c>
      <c r="J48" s="7">
        <v>202</v>
      </c>
      <c r="K48" s="8">
        <f t="shared" si="5"/>
        <v>318</v>
      </c>
      <c r="L48" s="5">
        <f t="shared" si="2"/>
        <v>0.26215993404781535</v>
      </c>
    </row>
    <row r="49" spans="1:12" x14ac:dyDescent="0.15">
      <c r="A49" s="4" t="s">
        <v>54</v>
      </c>
      <c r="B49" s="7">
        <v>1448</v>
      </c>
      <c r="C49" s="7">
        <v>1533</v>
      </c>
      <c r="D49" s="8">
        <f t="shared" si="3"/>
        <v>2981</v>
      </c>
      <c r="E49" s="7">
        <v>317</v>
      </c>
      <c r="F49" s="7">
        <v>450</v>
      </c>
      <c r="G49" s="8">
        <f t="shared" si="4"/>
        <v>767</v>
      </c>
      <c r="H49" s="5">
        <f t="shared" si="1"/>
        <v>0.25729620932572961</v>
      </c>
      <c r="I49" s="7">
        <v>129</v>
      </c>
      <c r="J49" s="7">
        <v>246</v>
      </c>
      <c r="K49" s="8">
        <f t="shared" si="5"/>
        <v>375</v>
      </c>
      <c r="L49" s="5">
        <f t="shared" si="2"/>
        <v>0.12579671251257968</v>
      </c>
    </row>
    <row r="50" spans="1:12" x14ac:dyDescent="0.15">
      <c r="A50" s="4" t="s">
        <v>55</v>
      </c>
      <c r="B50" s="7">
        <v>864</v>
      </c>
      <c r="C50" s="7">
        <v>947</v>
      </c>
      <c r="D50" s="8">
        <f t="shared" si="3"/>
        <v>1811</v>
      </c>
      <c r="E50" s="7">
        <v>262</v>
      </c>
      <c r="F50" s="7">
        <v>339</v>
      </c>
      <c r="G50" s="8">
        <f t="shared" si="4"/>
        <v>601</v>
      </c>
      <c r="H50" s="5">
        <f t="shared" si="1"/>
        <v>0.33186085035891771</v>
      </c>
      <c r="I50" s="7">
        <v>114</v>
      </c>
      <c r="J50" s="7">
        <v>199</v>
      </c>
      <c r="K50" s="8">
        <f t="shared" si="5"/>
        <v>313</v>
      </c>
      <c r="L50" s="5">
        <f t="shared" si="2"/>
        <v>0.17283268912203203</v>
      </c>
    </row>
    <row r="51" spans="1:12" x14ac:dyDescent="0.15">
      <c r="A51" s="4" t="s">
        <v>56</v>
      </c>
      <c r="B51" s="7">
        <v>1079</v>
      </c>
      <c r="C51" s="7">
        <v>1153</v>
      </c>
      <c r="D51" s="8">
        <f>B51+C51</f>
        <v>2232</v>
      </c>
      <c r="E51" s="7">
        <v>367</v>
      </c>
      <c r="F51" s="7">
        <v>481</v>
      </c>
      <c r="G51" s="8">
        <f>E51+F51</f>
        <v>848</v>
      </c>
      <c r="H51" s="5">
        <f t="shared" si="1"/>
        <v>0.37992831541218636</v>
      </c>
      <c r="I51" s="7">
        <v>179</v>
      </c>
      <c r="J51" s="7">
        <v>283</v>
      </c>
      <c r="K51" s="8">
        <f>I51+J51</f>
        <v>462</v>
      </c>
      <c r="L51" s="5">
        <f t="shared" si="2"/>
        <v>0.20698924731182797</v>
      </c>
    </row>
    <row r="52" spans="1:12" x14ac:dyDescent="0.15">
      <c r="A52" s="4" t="s">
        <v>57</v>
      </c>
      <c r="B52" s="7">
        <v>1181</v>
      </c>
      <c r="C52" s="7">
        <v>1226</v>
      </c>
      <c r="D52" s="8">
        <f>B52+C52</f>
        <v>2407</v>
      </c>
      <c r="E52" s="7">
        <v>423</v>
      </c>
      <c r="F52" s="7">
        <v>453</v>
      </c>
      <c r="G52" s="8">
        <f>E52+F52</f>
        <v>876</v>
      </c>
      <c r="H52" s="5">
        <f t="shared" si="1"/>
        <v>0.36393851267137517</v>
      </c>
      <c r="I52" s="7">
        <v>171</v>
      </c>
      <c r="J52" s="7">
        <v>180</v>
      </c>
      <c r="K52" s="8">
        <f>I52+J52</f>
        <v>351</v>
      </c>
      <c r="L52" s="5">
        <f t="shared" si="2"/>
        <v>0.14582467802243457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2"/>
  <pageMargins left="0.7" right="0.7" top="0.75" bottom="0.75" header="0.3" footer="0.3"/>
  <pageSetup paperSize="9" scale="8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view="pageBreakPreview" zoomScale="85" zoomScaleNormal="85" zoomScaleSheetLayoutView="85" workbookViewId="0">
      <selection activeCell="A2" sqref="A2:A51"/>
    </sheetView>
  </sheetViews>
  <sheetFormatPr defaultRowHeight="13.5" x14ac:dyDescent="0.15"/>
  <cols>
    <col min="2" max="7" width="9" style="14"/>
    <col min="8" max="8" width="9" style="13"/>
    <col min="9" max="11" width="9" style="14"/>
    <col min="12" max="12" width="9" style="13"/>
  </cols>
  <sheetData>
    <row r="1" spans="1:12" x14ac:dyDescent="0.15">
      <c r="A1" s="25" t="s">
        <v>65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3.5" customHeight="1" x14ac:dyDescent="0.15">
      <c r="A2" s="18" t="s">
        <v>0</v>
      </c>
      <c r="B2" s="20" t="s">
        <v>1</v>
      </c>
      <c r="C2" s="20"/>
      <c r="D2" s="20"/>
      <c r="E2" s="20" t="s">
        <v>2</v>
      </c>
      <c r="F2" s="20"/>
      <c r="G2" s="20"/>
      <c r="H2" s="21" t="s">
        <v>3</v>
      </c>
      <c r="I2" s="20" t="s">
        <v>4</v>
      </c>
      <c r="J2" s="20"/>
      <c r="K2" s="20"/>
      <c r="L2" s="23" t="s">
        <v>5</v>
      </c>
    </row>
    <row r="3" spans="1:12" x14ac:dyDescent="0.15">
      <c r="A3" s="19"/>
      <c r="B3" s="12" t="s">
        <v>6</v>
      </c>
      <c r="C3" s="12" t="s">
        <v>7</v>
      </c>
      <c r="D3" s="12" t="s">
        <v>8</v>
      </c>
      <c r="E3" s="12" t="s">
        <v>6</v>
      </c>
      <c r="F3" s="12" t="s">
        <v>7</v>
      </c>
      <c r="G3" s="12" t="s">
        <v>8</v>
      </c>
      <c r="H3" s="22"/>
      <c r="I3" s="12" t="s">
        <v>6</v>
      </c>
      <c r="J3" s="12" t="s">
        <v>7</v>
      </c>
      <c r="K3" s="12" t="s">
        <v>8</v>
      </c>
      <c r="L3" s="24"/>
    </row>
    <row r="4" spans="1:12" x14ac:dyDescent="0.15">
      <c r="A4" s="3" t="s">
        <v>9</v>
      </c>
      <c r="B4" s="6">
        <f t="shared" ref="B4:G4" si="0">SUM(B5:B52)</f>
        <v>127377</v>
      </c>
      <c r="C4" s="6">
        <f t="shared" si="0"/>
        <v>135934</v>
      </c>
      <c r="D4" s="6">
        <f t="shared" si="0"/>
        <v>263311</v>
      </c>
      <c r="E4" s="6">
        <f t="shared" si="0"/>
        <v>32607</v>
      </c>
      <c r="F4" s="6">
        <f t="shared" si="0"/>
        <v>42918</v>
      </c>
      <c r="G4" s="6">
        <f t="shared" si="0"/>
        <v>75525</v>
      </c>
      <c r="H4" s="5">
        <f>G4/D4</f>
        <v>0.28682812339780717</v>
      </c>
      <c r="I4" s="6">
        <f>SUM(I5:I52)</f>
        <v>15493</v>
      </c>
      <c r="J4" s="6">
        <f>SUM(J5:J52)</f>
        <v>23993</v>
      </c>
      <c r="K4" s="6">
        <f>SUM(K5:K52)</f>
        <v>39486</v>
      </c>
      <c r="L4" s="5">
        <f>K4/D4</f>
        <v>0.14995955353175522</v>
      </c>
    </row>
    <row r="5" spans="1:12" x14ac:dyDescent="0.15">
      <c r="A5" s="4" t="s">
        <v>10</v>
      </c>
      <c r="B5" s="7">
        <v>1585</v>
      </c>
      <c r="C5" s="7">
        <v>1934</v>
      </c>
      <c r="D5" s="8">
        <f>B5+C5</f>
        <v>3519</v>
      </c>
      <c r="E5" s="7">
        <v>533</v>
      </c>
      <c r="F5" s="7">
        <v>791</v>
      </c>
      <c r="G5" s="8">
        <f>E5+F5</f>
        <v>1324</v>
      </c>
      <c r="H5" s="5">
        <f t="shared" ref="H5:H52" si="1">G5/D5</f>
        <v>0.37624325092355781</v>
      </c>
      <c r="I5" s="7">
        <v>272</v>
      </c>
      <c r="J5" s="7">
        <v>479</v>
      </c>
      <c r="K5" s="8">
        <f>I5+J5</f>
        <v>751</v>
      </c>
      <c r="L5" s="5">
        <f t="shared" ref="L5:L52" si="2">K5/D5</f>
        <v>0.21341290139244104</v>
      </c>
    </row>
    <row r="6" spans="1:12" x14ac:dyDescent="0.15">
      <c r="A6" s="4" t="s">
        <v>11</v>
      </c>
      <c r="B6" s="7">
        <v>2315</v>
      </c>
      <c r="C6" s="7">
        <v>2687</v>
      </c>
      <c r="D6" s="8">
        <f t="shared" ref="D6:D50" si="3">B6+C6</f>
        <v>5002</v>
      </c>
      <c r="E6" s="7">
        <v>786</v>
      </c>
      <c r="F6" s="7">
        <v>1098</v>
      </c>
      <c r="G6" s="8">
        <f t="shared" ref="G6:G50" si="4">E6+F6</f>
        <v>1884</v>
      </c>
      <c r="H6" s="5">
        <f t="shared" si="1"/>
        <v>0.37664934026389446</v>
      </c>
      <c r="I6" s="7">
        <v>418</v>
      </c>
      <c r="J6" s="7">
        <v>677</v>
      </c>
      <c r="K6" s="8">
        <f t="shared" ref="K6:K50" si="5">I6+J6</f>
        <v>1095</v>
      </c>
      <c r="L6" s="5">
        <f t="shared" si="2"/>
        <v>0.21891243502598962</v>
      </c>
    </row>
    <row r="7" spans="1:12" x14ac:dyDescent="0.15">
      <c r="A7" s="4" t="s">
        <v>12</v>
      </c>
      <c r="B7" s="7">
        <v>4372</v>
      </c>
      <c r="C7" s="7">
        <v>4524</v>
      </c>
      <c r="D7" s="8">
        <f t="shared" si="3"/>
        <v>8896</v>
      </c>
      <c r="E7" s="7">
        <v>1197</v>
      </c>
      <c r="F7" s="7">
        <v>1530</v>
      </c>
      <c r="G7" s="8">
        <f t="shared" si="4"/>
        <v>2727</v>
      </c>
      <c r="H7" s="5">
        <f t="shared" si="1"/>
        <v>0.30654226618705038</v>
      </c>
      <c r="I7" s="7">
        <v>577</v>
      </c>
      <c r="J7" s="7">
        <v>874</v>
      </c>
      <c r="K7" s="8">
        <f t="shared" si="5"/>
        <v>1451</v>
      </c>
      <c r="L7" s="5">
        <f t="shared" si="2"/>
        <v>0.16310701438848921</v>
      </c>
    </row>
    <row r="8" spans="1:12" x14ac:dyDescent="0.15">
      <c r="A8" s="4" t="s">
        <v>13</v>
      </c>
      <c r="B8" s="7">
        <v>5004</v>
      </c>
      <c r="C8" s="7">
        <v>5440</v>
      </c>
      <c r="D8" s="8">
        <f t="shared" si="3"/>
        <v>10444</v>
      </c>
      <c r="E8" s="7">
        <v>1391</v>
      </c>
      <c r="F8" s="7">
        <v>1913</v>
      </c>
      <c r="G8" s="8">
        <f t="shared" si="4"/>
        <v>3304</v>
      </c>
      <c r="H8" s="5">
        <f t="shared" si="1"/>
        <v>0.3163538873994638</v>
      </c>
      <c r="I8" s="7">
        <v>718</v>
      </c>
      <c r="J8" s="7">
        <v>1120</v>
      </c>
      <c r="K8" s="8">
        <f t="shared" si="5"/>
        <v>1838</v>
      </c>
      <c r="L8" s="5">
        <f t="shared" si="2"/>
        <v>0.17598621217924168</v>
      </c>
    </row>
    <row r="9" spans="1:12" x14ac:dyDescent="0.15">
      <c r="A9" s="4" t="s">
        <v>14</v>
      </c>
      <c r="B9" s="7">
        <v>6929</v>
      </c>
      <c r="C9" s="7">
        <v>7354</v>
      </c>
      <c r="D9" s="8">
        <f t="shared" si="3"/>
        <v>14283</v>
      </c>
      <c r="E9" s="7">
        <v>1296</v>
      </c>
      <c r="F9" s="7">
        <v>1690</v>
      </c>
      <c r="G9" s="8">
        <f t="shared" si="4"/>
        <v>2986</v>
      </c>
      <c r="H9" s="5">
        <f t="shared" si="1"/>
        <v>0.20905972134705594</v>
      </c>
      <c r="I9" s="7">
        <v>568</v>
      </c>
      <c r="J9" s="7">
        <v>907</v>
      </c>
      <c r="K9" s="8">
        <f t="shared" si="5"/>
        <v>1475</v>
      </c>
      <c r="L9" s="5">
        <f t="shared" si="2"/>
        <v>0.10326962122803332</v>
      </c>
    </row>
    <row r="10" spans="1:12" x14ac:dyDescent="0.15">
      <c r="A10" s="4" t="s">
        <v>15</v>
      </c>
      <c r="B10" s="7">
        <v>3837</v>
      </c>
      <c r="C10" s="7">
        <v>3942</v>
      </c>
      <c r="D10" s="8">
        <f t="shared" si="3"/>
        <v>7779</v>
      </c>
      <c r="E10" s="7">
        <v>842</v>
      </c>
      <c r="F10" s="7">
        <v>1067</v>
      </c>
      <c r="G10" s="8">
        <f t="shared" si="4"/>
        <v>1909</v>
      </c>
      <c r="H10" s="5">
        <f t="shared" si="1"/>
        <v>0.24540429361100399</v>
      </c>
      <c r="I10" s="7">
        <v>387</v>
      </c>
      <c r="J10" s="7">
        <v>543</v>
      </c>
      <c r="K10" s="8">
        <f t="shared" si="5"/>
        <v>930</v>
      </c>
      <c r="L10" s="5">
        <f t="shared" si="2"/>
        <v>0.1195526417277285</v>
      </c>
    </row>
    <row r="11" spans="1:12" x14ac:dyDescent="0.15">
      <c r="A11" s="4" t="s">
        <v>16</v>
      </c>
      <c r="B11" s="7">
        <v>2833</v>
      </c>
      <c r="C11" s="7">
        <v>3056</v>
      </c>
      <c r="D11" s="8">
        <f t="shared" si="3"/>
        <v>5889</v>
      </c>
      <c r="E11" s="7">
        <v>867</v>
      </c>
      <c r="F11" s="7">
        <v>1259</v>
      </c>
      <c r="G11" s="8">
        <f t="shared" si="4"/>
        <v>2126</v>
      </c>
      <c r="H11" s="5">
        <f t="shared" si="1"/>
        <v>0.3610120563762948</v>
      </c>
      <c r="I11" s="7">
        <v>464</v>
      </c>
      <c r="J11" s="7">
        <v>819</v>
      </c>
      <c r="K11" s="8">
        <f t="shared" si="5"/>
        <v>1283</v>
      </c>
      <c r="L11" s="5">
        <f t="shared" si="2"/>
        <v>0.21786381389030396</v>
      </c>
    </row>
    <row r="12" spans="1:12" x14ac:dyDescent="0.15">
      <c r="A12" s="4" t="s">
        <v>17</v>
      </c>
      <c r="B12" s="7">
        <v>2996</v>
      </c>
      <c r="C12" s="7">
        <v>3238</v>
      </c>
      <c r="D12" s="8">
        <f t="shared" si="3"/>
        <v>6234</v>
      </c>
      <c r="E12" s="7">
        <v>800</v>
      </c>
      <c r="F12" s="7">
        <v>1160</v>
      </c>
      <c r="G12" s="8">
        <f t="shared" si="4"/>
        <v>1960</v>
      </c>
      <c r="H12" s="5">
        <f t="shared" si="1"/>
        <v>0.3144048764837985</v>
      </c>
      <c r="I12" s="7">
        <v>439</v>
      </c>
      <c r="J12" s="7">
        <v>722</v>
      </c>
      <c r="K12" s="8">
        <f t="shared" si="5"/>
        <v>1161</v>
      </c>
      <c r="L12" s="5">
        <f t="shared" si="2"/>
        <v>0.18623676612127046</v>
      </c>
    </row>
    <row r="13" spans="1:12" x14ac:dyDescent="0.15">
      <c r="A13" s="4" t="s">
        <v>18</v>
      </c>
      <c r="B13" s="7">
        <v>5564</v>
      </c>
      <c r="C13" s="7">
        <v>6220</v>
      </c>
      <c r="D13" s="8">
        <f t="shared" si="3"/>
        <v>11784</v>
      </c>
      <c r="E13" s="7">
        <v>1425</v>
      </c>
      <c r="F13" s="7">
        <v>2098</v>
      </c>
      <c r="G13" s="8">
        <f t="shared" si="4"/>
        <v>3523</v>
      </c>
      <c r="H13" s="5">
        <f t="shared" si="1"/>
        <v>0.29896469789545144</v>
      </c>
      <c r="I13" s="7">
        <v>697</v>
      </c>
      <c r="J13" s="7">
        <v>1230</v>
      </c>
      <c r="K13" s="8">
        <f t="shared" si="5"/>
        <v>1927</v>
      </c>
      <c r="L13" s="5">
        <f t="shared" si="2"/>
        <v>0.16352681602172436</v>
      </c>
    </row>
    <row r="14" spans="1:12" x14ac:dyDescent="0.15">
      <c r="A14" s="4" t="s">
        <v>19</v>
      </c>
      <c r="B14" s="7">
        <v>3598</v>
      </c>
      <c r="C14" s="7">
        <v>3948</v>
      </c>
      <c r="D14" s="8">
        <f t="shared" si="3"/>
        <v>7546</v>
      </c>
      <c r="E14" s="7">
        <v>920</v>
      </c>
      <c r="F14" s="7">
        <v>1304</v>
      </c>
      <c r="G14" s="8">
        <f t="shared" si="4"/>
        <v>2224</v>
      </c>
      <c r="H14" s="5">
        <f t="shared" si="1"/>
        <v>0.29472568248078451</v>
      </c>
      <c r="I14" s="7">
        <v>456</v>
      </c>
      <c r="J14" s="7">
        <v>758</v>
      </c>
      <c r="K14" s="8">
        <f t="shared" si="5"/>
        <v>1214</v>
      </c>
      <c r="L14" s="5">
        <f t="shared" si="2"/>
        <v>0.16087993639014048</v>
      </c>
    </row>
    <row r="15" spans="1:12" x14ac:dyDescent="0.15">
      <c r="A15" s="4" t="s">
        <v>20</v>
      </c>
      <c r="B15" s="7">
        <v>2569</v>
      </c>
      <c r="C15" s="7">
        <v>2821</v>
      </c>
      <c r="D15" s="8">
        <f t="shared" si="3"/>
        <v>5390</v>
      </c>
      <c r="E15" s="7">
        <v>771</v>
      </c>
      <c r="F15" s="7">
        <v>1094</v>
      </c>
      <c r="G15" s="8">
        <f t="shared" si="4"/>
        <v>1865</v>
      </c>
      <c r="H15" s="5">
        <f t="shared" si="1"/>
        <v>0.34601113172541742</v>
      </c>
      <c r="I15" s="7">
        <v>424</v>
      </c>
      <c r="J15" s="7">
        <v>708</v>
      </c>
      <c r="K15" s="8">
        <f t="shared" si="5"/>
        <v>1132</v>
      </c>
      <c r="L15" s="5">
        <f t="shared" si="2"/>
        <v>0.21001855287569574</v>
      </c>
    </row>
    <row r="16" spans="1:12" x14ac:dyDescent="0.15">
      <c r="A16" s="4" t="s">
        <v>21</v>
      </c>
      <c r="B16" s="7">
        <v>5622</v>
      </c>
      <c r="C16" s="7">
        <v>5939</v>
      </c>
      <c r="D16" s="8">
        <f t="shared" si="3"/>
        <v>11561</v>
      </c>
      <c r="E16" s="7">
        <v>1098</v>
      </c>
      <c r="F16" s="7">
        <v>1437</v>
      </c>
      <c r="G16" s="8">
        <f t="shared" si="4"/>
        <v>2535</v>
      </c>
      <c r="H16" s="5">
        <f t="shared" si="1"/>
        <v>0.21927168930023355</v>
      </c>
      <c r="I16" s="7">
        <v>512</v>
      </c>
      <c r="J16" s="7">
        <v>809</v>
      </c>
      <c r="K16" s="8">
        <f t="shared" si="5"/>
        <v>1321</v>
      </c>
      <c r="L16" s="5">
        <f t="shared" si="2"/>
        <v>0.11426347201799153</v>
      </c>
    </row>
    <row r="17" spans="1:12" x14ac:dyDescent="0.15">
      <c r="A17" s="4" t="s">
        <v>22</v>
      </c>
      <c r="B17" s="7">
        <v>3444</v>
      </c>
      <c r="C17" s="7">
        <v>3542</v>
      </c>
      <c r="D17" s="8">
        <f t="shared" si="3"/>
        <v>6986</v>
      </c>
      <c r="E17" s="7">
        <v>892</v>
      </c>
      <c r="F17" s="7">
        <v>1114</v>
      </c>
      <c r="G17" s="8">
        <f t="shared" si="4"/>
        <v>2006</v>
      </c>
      <c r="H17" s="5">
        <f t="shared" si="1"/>
        <v>0.2871457200114515</v>
      </c>
      <c r="I17" s="7">
        <v>371</v>
      </c>
      <c r="J17" s="7">
        <v>538</v>
      </c>
      <c r="K17" s="8">
        <f t="shared" si="5"/>
        <v>909</v>
      </c>
      <c r="L17" s="5">
        <f t="shared" si="2"/>
        <v>0.13011737761236758</v>
      </c>
    </row>
    <row r="18" spans="1:12" x14ac:dyDescent="0.15">
      <c r="A18" s="4" t="s">
        <v>23</v>
      </c>
      <c r="B18" s="7">
        <v>3991</v>
      </c>
      <c r="C18" s="7">
        <v>4254</v>
      </c>
      <c r="D18" s="8">
        <f t="shared" si="3"/>
        <v>8245</v>
      </c>
      <c r="E18" s="7">
        <v>902</v>
      </c>
      <c r="F18" s="7">
        <v>1142</v>
      </c>
      <c r="G18" s="8">
        <f t="shared" si="4"/>
        <v>2044</v>
      </c>
      <c r="H18" s="5">
        <f t="shared" si="1"/>
        <v>0.24790782292298363</v>
      </c>
      <c r="I18" s="7">
        <v>438</v>
      </c>
      <c r="J18" s="7">
        <v>571</v>
      </c>
      <c r="K18" s="8">
        <f t="shared" si="5"/>
        <v>1009</v>
      </c>
      <c r="L18" s="5">
        <f t="shared" si="2"/>
        <v>0.12237719830200121</v>
      </c>
    </row>
    <row r="19" spans="1:12" x14ac:dyDescent="0.15">
      <c r="A19" s="4" t="s">
        <v>24</v>
      </c>
      <c r="B19" s="7">
        <v>3919</v>
      </c>
      <c r="C19" s="7">
        <v>4108</v>
      </c>
      <c r="D19" s="8">
        <f t="shared" si="3"/>
        <v>8027</v>
      </c>
      <c r="E19" s="7">
        <v>932</v>
      </c>
      <c r="F19" s="7">
        <v>1146</v>
      </c>
      <c r="G19" s="8">
        <f t="shared" si="4"/>
        <v>2078</v>
      </c>
      <c r="H19" s="5">
        <f t="shared" si="1"/>
        <v>0.25887629251276939</v>
      </c>
      <c r="I19" s="7">
        <v>410</v>
      </c>
      <c r="J19" s="7">
        <v>584</v>
      </c>
      <c r="K19" s="8">
        <f t="shared" si="5"/>
        <v>994</v>
      </c>
      <c r="L19" s="5">
        <f t="shared" si="2"/>
        <v>0.12383206677463561</v>
      </c>
    </row>
    <row r="20" spans="1:12" x14ac:dyDescent="0.15">
      <c r="A20" s="4" t="s">
        <v>25</v>
      </c>
      <c r="B20" s="7">
        <v>2350</v>
      </c>
      <c r="C20" s="7">
        <v>2410</v>
      </c>
      <c r="D20" s="8">
        <f t="shared" si="3"/>
        <v>4760</v>
      </c>
      <c r="E20" s="7">
        <v>618</v>
      </c>
      <c r="F20" s="7">
        <v>742</v>
      </c>
      <c r="G20" s="8">
        <f t="shared" si="4"/>
        <v>1360</v>
      </c>
      <c r="H20" s="5">
        <f t="shared" si="1"/>
        <v>0.2857142857142857</v>
      </c>
      <c r="I20" s="7">
        <v>266</v>
      </c>
      <c r="J20" s="7">
        <v>386</v>
      </c>
      <c r="K20" s="8">
        <f t="shared" si="5"/>
        <v>652</v>
      </c>
      <c r="L20" s="5">
        <f t="shared" si="2"/>
        <v>0.1369747899159664</v>
      </c>
    </row>
    <row r="21" spans="1:12" x14ac:dyDescent="0.15">
      <c r="A21" s="4" t="s">
        <v>26</v>
      </c>
      <c r="B21" s="7">
        <v>6587</v>
      </c>
      <c r="C21" s="7">
        <v>6938</v>
      </c>
      <c r="D21" s="8">
        <f t="shared" si="3"/>
        <v>13525</v>
      </c>
      <c r="E21" s="7">
        <v>1347</v>
      </c>
      <c r="F21" s="7">
        <v>1752</v>
      </c>
      <c r="G21" s="8">
        <f t="shared" si="4"/>
        <v>3099</v>
      </c>
      <c r="H21" s="5">
        <f t="shared" si="1"/>
        <v>0.22913123844731978</v>
      </c>
      <c r="I21" s="7">
        <v>592</v>
      </c>
      <c r="J21" s="7">
        <v>872</v>
      </c>
      <c r="K21" s="8">
        <f t="shared" si="5"/>
        <v>1464</v>
      </c>
      <c r="L21" s="5">
        <f t="shared" si="2"/>
        <v>0.10824399260628466</v>
      </c>
    </row>
    <row r="22" spans="1:12" x14ac:dyDescent="0.15">
      <c r="A22" s="4" t="s">
        <v>27</v>
      </c>
      <c r="B22" s="7">
        <v>2821</v>
      </c>
      <c r="C22" s="7">
        <v>3056</v>
      </c>
      <c r="D22" s="8">
        <f t="shared" si="3"/>
        <v>5877</v>
      </c>
      <c r="E22" s="7">
        <v>872</v>
      </c>
      <c r="F22" s="7">
        <v>1110</v>
      </c>
      <c r="G22" s="8">
        <f t="shared" si="4"/>
        <v>1982</v>
      </c>
      <c r="H22" s="5">
        <f t="shared" si="1"/>
        <v>0.33724689467415347</v>
      </c>
      <c r="I22" s="7">
        <v>459</v>
      </c>
      <c r="J22" s="7">
        <v>602</v>
      </c>
      <c r="K22" s="8">
        <f t="shared" si="5"/>
        <v>1061</v>
      </c>
      <c r="L22" s="5">
        <f t="shared" si="2"/>
        <v>0.1805342862004424</v>
      </c>
    </row>
    <row r="23" spans="1:12" x14ac:dyDescent="0.15">
      <c r="A23" s="4" t="s">
        <v>28</v>
      </c>
      <c r="B23" s="7">
        <v>4184</v>
      </c>
      <c r="C23" s="7">
        <v>4212</v>
      </c>
      <c r="D23" s="8">
        <f t="shared" si="3"/>
        <v>8396</v>
      </c>
      <c r="E23" s="7">
        <v>842</v>
      </c>
      <c r="F23" s="7">
        <v>1081</v>
      </c>
      <c r="G23" s="8">
        <f t="shared" si="4"/>
        <v>1923</v>
      </c>
      <c r="H23" s="5">
        <f t="shared" si="1"/>
        <v>0.22903763696998572</v>
      </c>
      <c r="I23" s="7">
        <v>392</v>
      </c>
      <c r="J23" s="7">
        <v>527</v>
      </c>
      <c r="K23" s="8">
        <f t="shared" si="5"/>
        <v>919</v>
      </c>
      <c r="L23" s="5">
        <f t="shared" si="2"/>
        <v>0.109456884230586</v>
      </c>
    </row>
    <row r="24" spans="1:12" x14ac:dyDescent="0.15">
      <c r="A24" s="4" t="s">
        <v>29</v>
      </c>
      <c r="B24" s="7">
        <v>1611</v>
      </c>
      <c r="C24" s="7">
        <v>1636</v>
      </c>
      <c r="D24" s="8">
        <f t="shared" si="3"/>
        <v>3247</v>
      </c>
      <c r="E24" s="7">
        <v>467</v>
      </c>
      <c r="F24" s="7">
        <v>575</v>
      </c>
      <c r="G24" s="8">
        <f t="shared" si="4"/>
        <v>1042</v>
      </c>
      <c r="H24" s="5">
        <f t="shared" si="1"/>
        <v>0.32091161071758545</v>
      </c>
      <c r="I24" s="7">
        <v>187</v>
      </c>
      <c r="J24" s="7">
        <v>265</v>
      </c>
      <c r="K24" s="8">
        <f t="shared" si="5"/>
        <v>452</v>
      </c>
      <c r="L24" s="5">
        <f t="shared" si="2"/>
        <v>0.1392054203880505</v>
      </c>
    </row>
    <row r="25" spans="1:12" x14ac:dyDescent="0.15">
      <c r="A25" s="4" t="s">
        <v>30</v>
      </c>
      <c r="B25" s="7">
        <v>5984</v>
      </c>
      <c r="C25" s="7">
        <v>6478</v>
      </c>
      <c r="D25" s="8">
        <f t="shared" si="3"/>
        <v>12462</v>
      </c>
      <c r="E25" s="7">
        <v>1189</v>
      </c>
      <c r="F25" s="7">
        <v>1519</v>
      </c>
      <c r="G25" s="8">
        <f t="shared" si="4"/>
        <v>2708</v>
      </c>
      <c r="H25" s="5">
        <f t="shared" si="1"/>
        <v>0.2173005938051677</v>
      </c>
      <c r="I25" s="7">
        <v>534</v>
      </c>
      <c r="J25" s="7">
        <v>803</v>
      </c>
      <c r="K25" s="8">
        <f t="shared" si="5"/>
        <v>1337</v>
      </c>
      <c r="L25" s="5">
        <f t="shared" si="2"/>
        <v>0.10728614989568287</v>
      </c>
    </row>
    <row r="26" spans="1:12" x14ac:dyDescent="0.15">
      <c r="A26" s="4" t="s">
        <v>31</v>
      </c>
      <c r="B26" s="7">
        <v>568</v>
      </c>
      <c r="C26" s="7">
        <v>606</v>
      </c>
      <c r="D26" s="8">
        <f t="shared" si="3"/>
        <v>1174</v>
      </c>
      <c r="E26" s="7">
        <v>199</v>
      </c>
      <c r="F26" s="7">
        <v>233</v>
      </c>
      <c r="G26" s="8">
        <f t="shared" si="4"/>
        <v>432</v>
      </c>
      <c r="H26" s="5">
        <f t="shared" si="1"/>
        <v>0.36797274275979558</v>
      </c>
      <c r="I26" s="7">
        <v>77</v>
      </c>
      <c r="J26" s="7">
        <v>129</v>
      </c>
      <c r="K26" s="8">
        <f t="shared" si="5"/>
        <v>206</v>
      </c>
      <c r="L26" s="5">
        <f t="shared" si="2"/>
        <v>0.17546848381601363</v>
      </c>
    </row>
    <row r="27" spans="1:12" x14ac:dyDescent="0.15">
      <c r="A27" s="4" t="s">
        <v>32</v>
      </c>
      <c r="B27" s="7">
        <v>1862</v>
      </c>
      <c r="C27" s="7">
        <v>1997</v>
      </c>
      <c r="D27" s="8">
        <f t="shared" si="3"/>
        <v>3859</v>
      </c>
      <c r="E27" s="7">
        <v>620</v>
      </c>
      <c r="F27" s="7">
        <v>751</v>
      </c>
      <c r="G27" s="8">
        <f t="shared" si="4"/>
        <v>1371</v>
      </c>
      <c r="H27" s="5">
        <f t="shared" si="1"/>
        <v>0.35527338688779475</v>
      </c>
      <c r="I27" s="7">
        <v>254</v>
      </c>
      <c r="J27" s="7">
        <v>397</v>
      </c>
      <c r="K27" s="8">
        <f t="shared" si="5"/>
        <v>651</v>
      </c>
      <c r="L27" s="5">
        <f t="shared" si="2"/>
        <v>0.16869655351127236</v>
      </c>
    </row>
    <row r="28" spans="1:12" x14ac:dyDescent="0.15">
      <c r="A28" s="4" t="s">
        <v>33</v>
      </c>
      <c r="B28" s="7">
        <v>3869</v>
      </c>
      <c r="C28" s="7">
        <v>4088</v>
      </c>
      <c r="D28" s="8">
        <f t="shared" si="3"/>
        <v>7957</v>
      </c>
      <c r="E28" s="7">
        <v>1218</v>
      </c>
      <c r="F28" s="7">
        <v>1459</v>
      </c>
      <c r="G28" s="8">
        <f t="shared" si="4"/>
        <v>2677</v>
      </c>
      <c r="H28" s="5">
        <f t="shared" si="1"/>
        <v>0.33643332914414981</v>
      </c>
      <c r="I28" s="7">
        <v>540</v>
      </c>
      <c r="J28" s="7">
        <v>710</v>
      </c>
      <c r="K28" s="8">
        <f t="shared" si="5"/>
        <v>1250</v>
      </c>
      <c r="L28" s="5">
        <f t="shared" si="2"/>
        <v>0.15709438230488879</v>
      </c>
    </row>
    <row r="29" spans="1:12" x14ac:dyDescent="0.15">
      <c r="A29" s="4" t="s">
        <v>34</v>
      </c>
      <c r="B29" s="7">
        <v>472</v>
      </c>
      <c r="C29" s="7">
        <v>575</v>
      </c>
      <c r="D29" s="8">
        <f t="shared" si="3"/>
        <v>1047</v>
      </c>
      <c r="E29" s="7">
        <v>195</v>
      </c>
      <c r="F29" s="7">
        <v>278</v>
      </c>
      <c r="G29" s="8">
        <f t="shared" si="4"/>
        <v>473</v>
      </c>
      <c r="H29" s="5">
        <f t="shared" si="1"/>
        <v>0.45176695319961796</v>
      </c>
      <c r="I29" s="7">
        <v>103</v>
      </c>
      <c r="J29" s="7">
        <v>185</v>
      </c>
      <c r="K29" s="8">
        <f t="shared" si="5"/>
        <v>288</v>
      </c>
      <c r="L29" s="5">
        <f t="shared" si="2"/>
        <v>0.27507163323782235</v>
      </c>
    </row>
    <row r="30" spans="1:12" x14ac:dyDescent="0.15">
      <c r="A30" s="4" t="s">
        <v>35</v>
      </c>
      <c r="B30" s="7">
        <v>1160</v>
      </c>
      <c r="C30" s="7">
        <v>1227</v>
      </c>
      <c r="D30" s="8">
        <f t="shared" si="3"/>
        <v>2387</v>
      </c>
      <c r="E30" s="7">
        <v>365</v>
      </c>
      <c r="F30" s="7">
        <v>498</v>
      </c>
      <c r="G30" s="8">
        <f t="shared" si="4"/>
        <v>863</v>
      </c>
      <c r="H30" s="5">
        <f t="shared" si="1"/>
        <v>0.36154168412232929</v>
      </c>
      <c r="I30" s="7">
        <v>182</v>
      </c>
      <c r="J30" s="7">
        <v>302</v>
      </c>
      <c r="K30" s="8">
        <f t="shared" si="5"/>
        <v>484</v>
      </c>
      <c r="L30" s="5">
        <f t="shared" si="2"/>
        <v>0.20276497695852536</v>
      </c>
    </row>
    <row r="31" spans="1:12" x14ac:dyDescent="0.15">
      <c r="A31" s="4" t="s">
        <v>36</v>
      </c>
      <c r="B31" s="7">
        <v>1844</v>
      </c>
      <c r="C31" s="7">
        <v>1933</v>
      </c>
      <c r="D31" s="8">
        <f t="shared" si="3"/>
        <v>3777</v>
      </c>
      <c r="E31" s="7">
        <v>600</v>
      </c>
      <c r="F31" s="7">
        <v>713</v>
      </c>
      <c r="G31" s="8">
        <f t="shared" si="4"/>
        <v>1313</v>
      </c>
      <c r="H31" s="5">
        <f t="shared" si="1"/>
        <v>0.34763039449298383</v>
      </c>
      <c r="I31" s="7">
        <v>287</v>
      </c>
      <c r="J31" s="7">
        <v>407</v>
      </c>
      <c r="K31" s="8">
        <f t="shared" si="5"/>
        <v>694</v>
      </c>
      <c r="L31" s="5">
        <f t="shared" si="2"/>
        <v>0.18374371194069367</v>
      </c>
    </row>
    <row r="32" spans="1:12" x14ac:dyDescent="0.15">
      <c r="A32" s="4" t="s">
        <v>37</v>
      </c>
      <c r="B32" s="7">
        <v>191</v>
      </c>
      <c r="C32" s="7">
        <v>213</v>
      </c>
      <c r="D32" s="8">
        <f t="shared" si="3"/>
        <v>404</v>
      </c>
      <c r="E32" s="7">
        <v>88</v>
      </c>
      <c r="F32" s="7">
        <v>137</v>
      </c>
      <c r="G32" s="8">
        <f t="shared" si="4"/>
        <v>225</v>
      </c>
      <c r="H32" s="5">
        <f t="shared" si="1"/>
        <v>0.55693069306930698</v>
      </c>
      <c r="I32" s="7">
        <v>47</v>
      </c>
      <c r="J32" s="7">
        <v>97</v>
      </c>
      <c r="K32" s="8">
        <f t="shared" si="5"/>
        <v>144</v>
      </c>
      <c r="L32" s="5">
        <f t="shared" si="2"/>
        <v>0.35643564356435642</v>
      </c>
    </row>
    <row r="33" spans="1:12" x14ac:dyDescent="0.15">
      <c r="A33" s="4" t="s">
        <v>38</v>
      </c>
      <c r="B33" s="7">
        <v>1467</v>
      </c>
      <c r="C33" s="7">
        <v>1557</v>
      </c>
      <c r="D33" s="8">
        <f t="shared" si="3"/>
        <v>3024</v>
      </c>
      <c r="E33" s="7">
        <v>439</v>
      </c>
      <c r="F33" s="7">
        <v>572</v>
      </c>
      <c r="G33" s="8">
        <f t="shared" si="4"/>
        <v>1011</v>
      </c>
      <c r="H33" s="5">
        <f t="shared" si="1"/>
        <v>0.3343253968253968</v>
      </c>
      <c r="I33" s="7">
        <v>199</v>
      </c>
      <c r="J33" s="7">
        <v>316</v>
      </c>
      <c r="K33" s="8">
        <f t="shared" si="5"/>
        <v>515</v>
      </c>
      <c r="L33" s="5">
        <f t="shared" si="2"/>
        <v>0.17030423280423279</v>
      </c>
    </row>
    <row r="34" spans="1:12" x14ac:dyDescent="0.15">
      <c r="A34" s="4" t="s">
        <v>39</v>
      </c>
      <c r="B34" s="7">
        <v>791</v>
      </c>
      <c r="C34" s="7">
        <v>775</v>
      </c>
      <c r="D34" s="8">
        <f t="shared" si="3"/>
        <v>1566</v>
      </c>
      <c r="E34" s="7">
        <v>259</v>
      </c>
      <c r="F34" s="7">
        <v>334</v>
      </c>
      <c r="G34" s="8">
        <f t="shared" si="4"/>
        <v>593</v>
      </c>
      <c r="H34" s="5">
        <f t="shared" si="1"/>
        <v>0.37867177522349937</v>
      </c>
      <c r="I34" s="7">
        <v>121</v>
      </c>
      <c r="J34" s="7">
        <v>194</v>
      </c>
      <c r="K34" s="8">
        <f t="shared" si="5"/>
        <v>315</v>
      </c>
      <c r="L34" s="5">
        <f t="shared" si="2"/>
        <v>0.20114942528735633</v>
      </c>
    </row>
    <row r="35" spans="1:12" x14ac:dyDescent="0.15">
      <c r="A35" s="4" t="s">
        <v>40</v>
      </c>
      <c r="B35" s="7">
        <v>861</v>
      </c>
      <c r="C35" s="7">
        <v>930</v>
      </c>
      <c r="D35" s="8">
        <f t="shared" si="3"/>
        <v>1791</v>
      </c>
      <c r="E35" s="7">
        <v>306</v>
      </c>
      <c r="F35" s="7">
        <v>414</v>
      </c>
      <c r="G35" s="8">
        <f t="shared" si="4"/>
        <v>720</v>
      </c>
      <c r="H35" s="5">
        <f t="shared" si="1"/>
        <v>0.4020100502512563</v>
      </c>
      <c r="I35" s="7">
        <v>132</v>
      </c>
      <c r="J35" s="7">
        <v>249</v>
      </c>
      <c r="K35" s="8">
        <f t="shared" si="5"/>
        <v>381</v>
      </c>
      <c r="L35" s="5">
        <f t="shared" si="2"/>
        <v>0.21273031825795644</v>
      </c>
    </row>
    <row r="36" spans="1:12" x14ac:dyDescent="0.15">
      <c r="A36" s="4" t="s">
        <v>41</v>
      </c>
      <c r="B36" s="7">
        <v>511</v>
      </c>
      <c r="C36" s="7">
        <v>544</v>
      </c>
      <c r="D36" s="8">
        <f t="shared" si="3"/>
        <v>1055</v>
      </c>
      <c r="E36" s="7">
        <v>152</v>
      </c>
      <c r="F36" s="7">
        <v>195</v>
      </c>
      <c r="G36" s="8">
        <f t="shared" si="4"/>
        <v>347</v>
      </c>
      <c r="H36" s="5">
        <f t="shared" si="1"/>
        <v>0.32890995260663508</v>
      </c>
      <c r="I36" s="7">
        <v>69</v>
      </c>
      <c r="J36" s="7">
        <v>124</v>
      </c>
      <c r="K36" s="8">
        <f t="shared" si="5"/>
        <v>193</v>
      </c>
      <c r="L36" s="5">
        <f t="shared" si="2"/>
        <v>0.18293838862559242</v>
      </c>
    </row>
    <row r="37" spans="1:12" x14ac:dyDescent="0.15">
      <c r="A37" s="4" t="s">
        <v>42</v>
      </c>
      <c r="B37" s="7">
        <v>405</v>
      </c>
      <c r="C37" s="7">
        <v>442</v>
      </c>
      <c r="D37" s="8">
        <f t="shared" si="3"/>
        <v>847</v>
      </c>
      <c r="E37" s="7">
        <v>112</v>
      </c>
      <c r="F37" s="7">
        <v>158</v>
      </c>
      <c r="G37" s="8">
        <f t="shared" si="4"/>
        <v>270</v>
      </c>
      <c r="H37" s="5">
        <f t="shared" si="1"/>
        <v>0.31877213695395512</v>
      </c>
      <c r="I37" s="7">
        <v>53</v>
      </c>
      <c r="J37" s="7">
        <v>104</v>
      </c>
      <c r="K37" s="8">
        <f t="shared" si="5"/>
        <v>157</v>
      </c>
      <c r="L37" s="5">
        <f t="shared" si="2"/>
        <v>0.18536009445100354</v>
      </c>
    </row>
    <row r="38" spans="1:12" x14ac:dyDescent="0.15">
      <c r="A38" s="4" t="s">
        <v>43</v>
      </c>
      <c r="B38" s="7">
        <v>6988</v>
      </c>
      <c r="C38" s="7">
        <v>7478</v>
      </c>
      <c r="D38" s="8">
        <f t="shared" si="3"/>
        <v>14466</v>
      </c>
      <c r="E38" s="7">
        <v>1346</v>
      </c>
      <c r="F38" s="7">
        <v>1829</v>
      </c>
      <c r="G38" s="8">
        <f t="shared" si="4"/>
        <v>3175</v>
      </c>
      <c r="H38" s="5">
        <f t="shared" si="1"/>
        <v>0.2194801603760542</v>
      </c>
      <c r="I38" s="7">
        <v>662</v>
      </c>
      <c r="J38" s="7">
        <v>1055</v>
      </c>
      <c r="K38" s="8">
        <f t="shared" si="5"/>
        <v>1717</v>
      </c>
      <c r="L38" s="5">
        <f t="shared" si="2"/>
        <v>0.11869210562698741</v>
      </c>
    </row>
    <row r="39" spans="1:12" x14ac:dyDescent="0.15">
      <c r="A39" s="4" t="s">
        <v>44</v>
      </c>
      <c r="B39" s="7">
        <v>1633</v>
      </c>
      <c r="C39" s="7">
        <v>1674</v>
      </c>
      <c r="D39" s="8">
        <f t="shared" si="3"/>
        <v>3307</v>
      </c>
      <c r="E39" s="7">
        <v>458</v>
      </c>
      <c r="F39" s="7">
        <v>597</v>
      </c>
      <c r="G39" s="8">
        <f t="shared" si="4"/>
        <v>1055</v>
      </c>
      <c r="H39" s="5">
        <f t="shared" si="1"/>
        <v>0.31902026005443002</v>
      </c>
      <c r="I39" s="7">
        <v>216</v>
      </c>
      <c r="J39" s="7">
        <v>366</v>
      </c>
      <c r="K39" s="8">
        <f t="shared" si="5"/>
        <v>582</v>
      </c>
      <c r="L39" s="5">
        <f t="shared" si="2"/>
        <v>0.17599032355609315</v>
      </c>
    </row>
    <row r="40" spans="1:12" x14ac:dyDescent="0.15">
      <c r="A40" s="4" t="s">
        <v>45</v>
      </c>
      <c r="B40" s="7">
        <v>365</v>
      </c>
      <c r="C40" s="7">
        <v>414</v>
      </c>
      <c r="D40" s="8">
        <f t="shared" si="3"/>
        <v>779</v>
      </c>
      <c r="E40" s="7">
        <v>138</v>
      </c>
      <c r="F40" s="7">
        <v>186</v>
      </c>
      <c r="G40" s="8">
        <f t="shared" si="4"/>
        <v>324</v>
      </c>
      <c r="H40" s="5">
        <f t="shared" si="1"/>
        <v>0.41591784338896021</v>
      </c>
      <c r="I40" s="7">
        <v>60</v>
      </c>
      <c r="J40" s="7">
        <v>108</v>
      </c>
      <c r="K40" s="8">
        <f t="shared" si="5"/>
        <v>168</v>
      </c>
      <c r="L40" s="5">
        <f t="shared" si="2"/>
        <v>0.21566110397946084</v>
      </c>
    </row>
    <row r="41" spans="1:12" x14ac:dyDescent="0.15">
      <c r="A41" s="4" t="s">
        <v>46</v>
      </c>
      <c r="B41" s="7">
        <v>873</v>
      </c>
      <c r="C41" s="7">
        <v>896</v>
      </c>
      <c r="D41" s="8">
        <f t="shared" si="3"/>
        <v>1769</v>
      </c>
      <c r="E41" s="7">
        <v>309</v>
      </c>
      <c r="F41" s="7">
        <v>406</v>
      </c>
      <c r="G41" s="8">
        <f t="shared" si="4"/>
        <v>715</v>
      </c>
      <c r="H41" s="5">
        <f t="shared" si="1"/>
        <v>0.4041831543244771</v>
      </c>
      <c r="I41" s="7">
        <v>157</v>
      </c>
      <c r="J41" s="7">
        <v>261</v>
      </c>
      <c r="K41" s="8">
        <f t="shared" si="5"/>
        <v>418</v>
      </c>
      <c r="L41" s="5">
        <f t="shared" si="2"/>
        <v>0.23629169022046353</v>
      </c>
    </row>
    <row r="42" spans="1:12" x14ac:dyDescent="0.15">
      <c r="A42" s="4" t="s">
        <v>47</v>
      </c>
      <c r="B42" s="7">
        <v>1075</v>
      </c>
      <c r="C42" s="7">
        <v>1155</v>
      </c>
      <c r="D42" s="8">
        <f t="shared" si="3"/>
        <v>2230</v>
      </c>
      <c r="E42" s="7">
        <v>334</v>
      </c>
      <c r="F42" s="7">
        <v>437</v>
      </c>
      <c r="G42" s="8">
        <f t="shared" si="4"/>
        <v>771</v>
      </c>
      <c r="H42" s="5">
        <f t="shared" si="1"/>
        <v>0.34573991031390133</v>
      </c>
      <c r="I42" s="7">
        <v>162</v>
      </c>
      <c r="J42" s="7">
        <v>250</v>
      </c>
      <c r="K42" s="8">
        <f t="shared" si="5"/>
        <v>412</v>
      </c>
      <c r="L42" s="5">
        <f t="shared" si="2"/>
        <v>0.18475336322869956</v>
      </c>
    </row>
    <row r="43" spans="1:12" x14ac:dyDescent="0.15">
      <c r="A43" s="4" t="s">
        <v>48</v>
      </c>
      <c r="B43" s="7">
        <v>937</v>
      </c>
      <c r="C43" s="7">
        <v>1050</v>
      </c>
      <c r="D43" s="8">
        <f t="shared" si="3"/>
        <v>1987</v>
      </c>
      <c r="E43" s="7">
        <v>304</v>
      </c>
      <c r="F43" s="7">
        <v>395</v>
      </c>
      <c r="G43" s="8">
        <f t="shared" si="4"/>
        <v>699</v>
      </c>
      <c r="H43" s="5">
        <f t="shared" si="1"/>
        <v>0.35178661298439862</v>
      </c>
      <c r="I43" s="7">
        <v>149</v>
      </c>
      <c r="J43" s="7">
        <v>244</v>
      </c>
      <c r="K43" s="8">
        <f t="shared" si="5"/>
        <v>393</v>
      </c>
      <c r="L43" s="5">
        <f t="shared" si="2"/>
        <v>0.19778560644187218</v>
      </c>
    </row>
    <row r="44" spans="1:12" x14ac:dyDescent="0.15">
      <c r="A44" s="4" t="s">
        <v>49</v>
      </c>
      <c r="B44" s="7">
        <v>1917</v>
      </c>
      <c r="C44" s="7">
        <v>1964</v>
      </c>
      <c r="D44" s="8">
        <f t="shared" si="3"/>
        <v>3881</v>
      </c>
      <c r="E44" s="7">
        <v>530</v>
      </c>
      <c r="F44" s="7">
        <v>658</v>
      </c>
      <c r="G44" s="8">
        <f t="shared" si="4"/>
        <v>1188</v>
      </c>
      <c r="H44" s="5">
        <f t="shared" si="1"/>
        <v>0.30610667353774801</v>
      </c>
      <c r="I44" s="7">
        <v>248</v>
      </c>
      <c r="J44" s="7">
        <v>355</v>
      </c>
      <c r="K44" s="8">
        <f t="shared" si="5"/>
        <v>603</v>
      </c>
      <c r="L44" s="5">
        <f t="shared" si="2"/>
        <v>0.15537232671991755</v>
      </c>
    </row>
    <row r="45" spans="1:12" x14ac:dyDescent="0.15">
      <c r="A45" s="4" t="s">
        <v>50</v>
      </c>
      <c r="B45" s="7">
        <v>7728</v>
      </c>
      <c r="C45" s="7">
        <v>8338</v>
      </c>
      <c r="D45" s="8">
        <f t="shared" si="3"/>
        <v>16066</v>
      </c>
      <c r="E45" s="7">
        <v>1666</v>
      </c>
      <c r="F45" s="7">
        <v>2158</v>
      </c>
      <c r="G45" s="8">
        <f t="shared" si="4"/>
        <v>3824</v>
      </c>
      <c r="H45" s="5">
        <f t="shared" si="1"/>
        <v>0.23801817502800945</v>
      </c>
      <c r="I45" s="7">
        <v>824</v>
      </c>
      <c r="J45" s="7">
        <v>1135</v>
      </c>
      <c r="K45" s="8">
        <f t="shared" si="5"/>
        <v>1959</v>
      </c>
      <c r="L45" s="5">
        <f t="shared" si="2"/>
        <v>0.12193452010456865</v>
      </c>
    </row>
    <row r="46" spans="1:12" x14ac:dyDescent="0.15">
      <c r="A46" s="4" t="s">
        <v>51</v>
      </c>
      <c r="B46" s="7">
        <v>2744</v>
      </c>
      <c r="C46" s="7">
        <v>2807</v>
      </c>
      <c r="D46" s="8">
        <f t="shared" si="3"/>
        <v>5551</v>
      </c>
      <c r="E46" s="7">
        <v>652</v>
      </c>
      <c r="F46" s="7">
        <v>879</v>
      </c>
      <c r="G46" s="8">
        <f t="shared" si="4"/>
        <v>1531</v>
      </c>
      <c r="H46" s="5">
        <f t="shared" si="1"/>
        <v>0.27580616105206268</v>
      </c>
      <c r="I46" s="7">
        <v>295</v>
      </c>
      <c r="J46" s="7">
        <v>491</v>
      </c>
      <c r="K46" s="8">
        <f t="shared" si="5"/>
        <v>786</v>
      </c>
      <c r="L46" s="5">
        <f t="shared" si="2"/>
        <v>0.14159610880922358</v>
      </c>
    </row>
    <row r="47" spans="1:12" x14ac:dyDescent="0.15">
      <c r="A47" s="4" t="s">
        <v>52</v>
      </c>
      <c r="B47" s="7">
        <v>1887</v>
      </c>
      <c r="C47" s="7">
        <v>2062</v>
      </c>
      <c r="D47" s="8">
        <f t="shared" si="3"/>
        <v>3949</v>
      </c>
      <c r="E47" s="7">
        <v>716</v>
      </c>
      <c r="F47" s="7">
        <v>959</v>
      </c>
      <c r="G47" s="8">
        <f t="shared" si="4"/>
        <v>1675</v>
      </c>
      <c r="H47" s="5">
        <f t="shared" si="1"/>
        <v>0.42415801468726261</v>
      </c>
      <c r="I47" s="7">
        <v>357</v>
      </c>
      <c r="J47" s="7">
        <v>603</v>
      </c>
      <c r="K47" s="8">
        <f t="shared" si="5"/>
        <v>960</v>
      </c>
      <c r="L47" s="5">
        <f t="shared" si="2"/>
        <v>0.24309951886553557</v>
      </c>
    </row>
    <row r="48" spans="1:12" x14ac:dyDescent="0.15">
      <c r="A48" s="4" t="s">
        <v>53</v>
      </c>
      <c r="B48" s="7">
        <v>558</v>
      </c>
      <c r="C48" s="7">
        <v>633</v>
      </c>
      <c r="D48" s="8">
        <f t="shared" si="3"/>
        <v>1191</v>
      </c>
      <c r="E48" s="7">
        <v>235</v>
      </c>
      <c r="F48" s="7">
        <v>317</v>
      </c>
      <c r="G48" s="8">
        <f t="shared" si="4"/>
        <v>552</v>
      </c>
      <c r="H48" s="5">
        <f t="shared" si="1"/>
        <v>0.46347607052896728</v>
      </c>
      <c r="I48" s="7">
        <v>113</v>
      </c>
      <c r="J48" s="7">
        <v>199</v>
      </c>
      <c r="K48" s="8">
        <f t="shared" si="5"/>
        <v>312</v>
      </c>
      <c r="L48" s="5">
        <f t="shared" si="2"/>
        <v>0.26196473551637278</v>
      </c>
    </row>
    <row r="49" spans="1:12" x14ac:dyDescent="0.15">
      <c r="A49" s="4" t="s">
        <v>54</v>
      </c>
      <c r="B49" s="7">
        <v>1454</v>
      </c>
      <c r="C49" s="7">
        <v>1532</v>
      </c>
      <c r="D49" s="8">
        <f t="shared" si="3"/>
        <v>2986</v>
      </c>
      <c r="E49" s="7">
        <v>322</v>
      </c>
      <c r="F49" s="7">
        <v>451</v>
      </c>
      <c r="G49" s="8">
        <f t="shared" si="4"/>
        <v>773</v>
      </c>
      <c r="H49" s="5">
        <f t="shared" si="1"/>
        <v>0.25887474882786338</v>
      </c>
      <c r="I49" s="7">
        <v>135</v>
      </c>
      <c r="J49" s="7">
        <v>248</v>
      </c>
      <c r="K49" s="8">
        <f t="shared" si="5"/>
        <v>383</v>
      </c>
      <c r="L49" s="5">
        <f t="shared" si="2"/>
        <v>0.12826523777628934</v>
      </c>
    </row>
    <row r="50" spans="1:12" x14ac:dyDescent="0.15">
      <c r="A50" s="4" t="s">
        <v>55</v>
      </c>
      <c r="B50" s="7">
        <v>862</v>
      </c>
      <c r="C50" s="7">
        <v>939</v>
      </c>
      <c r="D50" s="8">
        <f t="shared" si="3"/>
        <v>1801</v>
      </c>
      <c r="E50" s="7">
        <v>263</v>
      </c>
      <c r="F50" s="7">
        <v>338</v>
      </c>
      <c r="G50" s="8">
        <f t="shared" si="4"/>
        <v>601</v>
      </c>
      <c r="H50" s="5">
        <f t="shared" si="1"/>
        <v>0.33370349805663518</v>
      </c>
      <c r="I50" s="7">
        <v>115</v>
      </c>
      <c r="J50" s="7">
        <v>198</v>
      </c>
      <c r="K50" s="8">
        <f t="shared" si="5"/>
        <v>313</v>
      </c>
      <c r="L50" s="5">
        <f t="shared" si="2"/>
        <v>0.17379233759022766</v>
      </c>
    </row>
    <row r="51" spans="1:12" x14ac:dyDescent="0.15">
      <c r="A51" s="4" t="s">
        <v>56</v>
      </c>
      <c r="B51" s="7">
        <v>1065</v>
      </c>
      <c r="C51" s="7">
        <v>1144</v>
      </c>
      <c r="D51" s="8">
        <f>B51+C51</f>
        <v>2209</v>
      </c>
      <c r="E51" s="7">
        <v>370</v>
      </c>
      <c r="F51" s="7">
        <v>483</v>
      </c>
      <c r="G51" s="8">
        <f>E51+F51</f>
        <v>853</v>
      </c>
      <c r="H51" s="5">
        <f t="shared" si="1"/>
        <v>0.38614757808963329</v>
      </c>
      <c r="I51" s="7">
        <v>184</v>
      </c>
      <c r="J51" s="7">
        <v>287</v>
      </c>
      <c r="K51" s="8">
        <f>I51+J51</f>
        <v>471</v>
      </c>
      <c r="L51" s="5">
        <f t="shared" si="2"/>
        <v>0.21321865097329107</v>
      </c>
    </row>
    <row r="52" spans="1:12" x14ac:dyDescent="0.15">
      <c r="A52" s="4" t="s">
        <v>57</v>
      </c>
      <c r="B52" s="7">
        <v>1175</v>
      </c>
      <c r="C52" s="7">
        <v>1224</v>
      </c>
      <c r="D52" s="8">
        <f>B52+C52</f>
        <v>2399</v>
      </c>
      <c r="E52" s="7">
        <v>424</v>
      </c>
      <c r="F52" s="7">
        <v>461</v>
      </c>
      <c r="G52" s="8">
        <f>E52+F52</f>
        <v>885</v>
      </c>
      <c r="H52" s="5">
        <f t="shared" si="1"/>
        <v>0.3689037098791163</v>
      </c>
      <c r="I52" s="7">
        <v>171</v>
      </c>
      <c r="J52" s="7">
        <v>185</v>
      </c>
      <c r="K52" s="8">
        <f>I52+J52</f>
        <v>356</v>
      </c>
      <c r="L52" s="5">
        <f t="shared" si="2"/>
        <v>0.1483951646519383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2"/>
  <pageMargins left="0.7" right="0.7" top="0.75" bottom="0.75" header="0.3" footer="0.3"/>
  <pageSetup paperSize="9" scale="82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view="pageBreakPreview" zoomScale="85" zoomScaleNormal="85" zoomScaleSheetLayoutView="85" workbookViewId="0">
      <selection activeCell="N26" sqref="N26"/>
    </sheetView>
  </sheetViews>
  <sheetFormatPr defaultRowHeight="13.5" x14ac:dyDescent="0.15"/>
  <cols>
    <col min="1" max="1" width="9" style="1" customWidth="1"/>
    <col min="2" max="7" width="9" style="16" customWidth="1"/>
    <col min="8" max="8" width="9" style="15" customWidth="1"/>
    <col min="9" max="11" width="9" style="16" customWidth="1"/>
    <col min="12" max="12" width="9" style="15" customWidth="1"/>
    <col min="13" max="256" width="9" style="1"/>
    <col min="257" max="257" width="7.125" style="1" bestFit="1" customWidth="1"/>
    <col min="258" max="260" width="7.5" style="1" bestFit="1" customWidth="1"/>
    <col min="261" max="263" width="6.5" style="1" bestFit="1" customWidth="1"/>
    <col min="264" max="264" width="9" style="1"/>
    <col min="265" max="267" width="6.5" style="1" bestFit="1" customWidth="1"/>
    <col min="268" max="268" width="13" style="1" bestFit="1" customWidth="1"/>
    <col min="269" max="512" width="9" style="1"/>
    <col min="513" max="513" width="7.125" style="1" bestFit="1" customWidth="1"/>
    <col min="514" max="516" width="7.5" style="1" bestFit="1" customWidth="1"/>
    <col min="517" max="519" width="6.5" style="1" bestFit="1" customWidth="1"/>
    <col min="520" max="520" width="9" style="1"/>
    <col min="521" max="523" width="6.5" style="1" bestFit="1" customWidth="1"/>
    <col min="524" max="524" width="13" style="1" bestFit="1" customWidth="1"/>
    <col min="525" max="768" width="9" style="1"/>
    <col min="769" max="769" width="7.125" style="1" bestFit="1" customWidth="1"/>
    <col min="770" max="772" width="7.5" style="1" bestFit="1" customWidth="1"/>
    <col min="773" max="775" width="6.5" style="1" bestFit="1" customWidth="1"/>
    <col min="776" max="776" width="9" style="1"/>
    <col min="777" max="779" width="6.5" style="1" bestFit="1" customWidth="1"/>
    <col min="780" max="780" width="13" style="1" bestFit="1" customWidth="1"/>
    <col min="781" max="1024" width="9" style="1"/>
    <col min="1025" max="1025" width="7.125" style="1" bestFit="1" customWidth="1"/>
    <col min="1026" max="1028" width="7.5" style="1" bestFit="1" customWidth="1"/>
    <col min="1029" max="1031" width="6.5" style="1" bestFit="1" customWidth="1"/>
    <col min="1032" max="1032" width="9" style="1"/>
    <col min="1033" max="1035" width="6.5" style="1" bestFit="1" customWidth="1"/>
    <col min="1036" max="1036" width="13" style="1" bestFit="1" customWidth="1"/>
    <col min="1037" max="1280" width="9" style="1"/>
    <col min="1281" max="1281" width="7.125" style="1" bestFit="1" customWidth="1"/>
    <col min="1282" max="1284" width="7.5" style="1" bestFit="1" customWidth="1"/>
    <col min="1285" max="1287" width="6.5" style="1" bestFit="1" customWidth="1"/>
    <col min="1288" max="1288" width="9" style="1"/>
    <col min="1289" max="1291" width="6.5" style="1" bestFit="1" customWidth="1"/>
    <col min="1292" max="1292" width="13" style="1" bestFit="1" customWidth="1"/>
    <col min="1293" max="1536" width="9" style="1"/>
    <col min="1537" max="1537" width="7.125" style="1" bestFit="1" customWidth="1"/>
    <col min="1538" max="1540" width="7.5" style="1" bestFit="1" customWidth="1"/>
    <col min="1541" max="1543" width="6.5" style="1" bestFit="1" customWidth="1"/>
    <col min="1544" max="1544" width="9" style="1"/>
    <col min="1545" max="1547" width="6.5" style="1" bestFit="1" customWidth="1"/>
    <col min="1548" max="1548" width="13" style="1" bestFit="1" customWidth="1"/>
    <col min="1549" max="1792" width="9" style="1"/>
    <col min="1793" max="1793" width="7.125" style="1" bestFit="1" customWidth="1"/>
    <col min="1794" max="1796" width="7.5" style="1" bestFit="1" customWidth="1"/>
    <col min="1797" max="1799" width="6.5" style="1" bestFit="1" customWidth="1"/>
    <col min="1800" max="1800" width="9" style="1"/>
    <col min="1801" max="1803" width="6.5" style="1" bestFit="1" customWidth="1"/>
    <col min="1804" max="1804" width="13" style="1" bestFit="1" customWidth="1"/>
    <col min="1805" max="2048" width="9" style="1"/>
    <col min="2049" max="2049" width="7.125" style="1" bestFit="1" customWidth="1"/>
    <col min="2050" max="2052" width="7.5" style="1" bestFit="1" customWidth="1"/>
    <col min="2053" max="2055" width="6.5" style="1" bestFit="1" customWidth="1"/>
    <col min="2056" max="2056" width="9" style="1"/>
    <col min="2057" max="2059" width="6.5" style="1" bestFit="1" customWidth="1"/>
    <col min="2060" max="2060" width="13" style="1" bestFit="1" customWidth="1"/>
    <col min="2061" max="2304" width="9" style="1"/>
    <col min="2305" max="2305" width="7.125" style="1" bestFit="1" customWidth="1"/>
    <col min="2306" max="2308" width="7.5" style="1" bestFit="1" customWidth="1"/>
    <col min="2309" max="2311" width="6.5" style="1" bestFit="1" customWidth="1"/>
    <col min="2312" max="2312" width="9" style="1"/>
    <col min="2313" max="2315" width="6.5" style="1" bestFit="1" customWidth="1"/>
    <col min="2316" max="2316" width="13" style="1" bestFit="1" customWidth="1"/>
    <col min="2317" max="2560" width="9" style="1"/>
    <col min="2561" max="2561" width="7.125" style="1" bestFit="1" customWidth="1"/>
    <col min="2562" max="2564" width="7.5" style="1" bestFit="1" customWidth="1"/>
    <col min="2565" max="2567" width="6.5" style="1" bestFit="1" customWidth="1"/>
    <col min="2568" max="2568" width="9" style="1"/>
    <col min="2569" max="2571" width="6.5" style="1" bestFit="1" customWidth="1"/>
    <col min="2572" max="2572" width="13" style="1" bestFit="1" customWidth="1"/>
    <col min="2573" max="2816" width="9" style="1"/>
    <col min="2817" max="2817" width="7.125" style="1" bestFit="1" customWidth="1"/>
    <col min="2818" max="2820" width="7.5" style="1" bestFit="1" customWidth="1"/>
    <col min="2821" max="2823" width="6.5" style="1" bestFit="1" customWidth="1"/>
    <col min="2824" max="2824" width="9" style="1"/>
    <col min="2825" max="2827" width="6.5" style="1" bestFit="1" customWidth="1"/>
    <col min="2828" max="2828" width="13" style="1" bestFit="1" customWidth="1"/>
    <col min="2829" max="3072" width="9" style="1"/>
    <col min="3073" max="3073" width="7.125" style="1" bestFit="1" customWidth="1"/>
    <col min="3074" max="3076" width="7.5" style="1" bestFit="1" customWidth="1"/>
    <col min="3077" max="3079" width="6.5" style="1" bestFit="1" customWidth="1"/>
    <col min="3080" max="3080" width="9" style="1"/>
    <col min="3081" max="3083" width="6.5" style="1" bestFit="1" customWidth="1"/>
    <col min="3084" max="3084" width="13" style="1" bestFit="1" customWidth="1"/>
    <col min="3085" max="3328" width="9" style="1"/>
    <col min="3329" max="3329" width="7.125" style="1" bestFit="1" customWidth="1"/>
    <col min="3330" max="3332" width="7.5" style="1" bestFit="1" customWidth="1"/>
    <col min="3333" max="3335" width="6.5" style="1" bestFit="1" customWidth="1"/>
    <col min="3336" max="3336" width="9" style="1"/>
    <col min="3337" max="3339" width="6.5" style="1" bestFit="1" customWidth="1"/>
    <col min="3340" max="3340" width="13" style="1" bestFit="1" customWidth="1"/>
    <col min="3341" max="3584" width="9" style="1"/>
    <col min="3585" max="3585" width="7.125" style="1" bestFit="1" customWidth="1"/>
    <col min="3586" max="3588" width="7.5" style="1" bestFit="1" customWidth="1"/>
    <col min="3589" max="3591" width="6.5" style="1" bestFit="1" customWidth="1"/>
    <col min="3592" max="3592" width="9" style="1"/>
    <col min="3593" max="3595" width="6.5" style="1" bestFit="1" customWidth="1"/>
    <col min="3596" max="3596" width="13" style="1" bestFit="1" customWidth="1"/>
    <col min="3597" max="3840" width="9" style="1"/>
    <col min="3841" max="3841" width="7.125" style="1" bestFit="1" customWidth="1"/>
    <col min="3842" max="3844" width="7.5" style="1" bestFit="1" customWidth="1"/>
    <col min="3845" max="3847" width="6.5" style="1" bestFit="1" customWidth="1"/>
    <col min="3848" max="3848" width="9" style="1"/>
    <col min="3849" max="3851" width="6.5" style="1" bestFit="1" customWidth="1"/>
    <col min="3852" max="3852" width="13" style="1" bestFit="1" customWidth="1"/>
    <col min="3853" max="4096" width="9" style="1"/>
    <col min="4097" max="4097" width="7.125" style="1" bestFit="1" customWidth="1"/>
    <col min="4098" max="4100" width="7.5" style="1" bestFit="1" customWidth="1"/>
    <col min="4101" max="4103" width="6.5" style="1" bestFit="1" customWidth="1"/>
    <col min="4104" max="4104" width="9" style="1"/>
    <col min="4105" max="4107" width="6.5" style="1" bestFit="1" customWidth="1"/>
    <col min="4108" max="4108" width="13" style="1" bestFit="1" customWidth="1"/>
    <col min="4109" max="4352" width="9" style="1"/>
    <col min="4353" max="4353" width="7.125" style="1" bestFit="1" customWidth="1"/>
    <col min="4354" max="4356" width="7.5" style="1" bestFit="1" customWidth="1"/>
    <col min="4357" max="4359" width="6.5" style="1" bestFit="1" customWidth="1"/>
    <col min="4360" max="4360" width="9" style="1"/>
    <col min="4361" max="4363" width="6.5" style="1" bestFit="1" customWidth="1"/>
    <col min="4364" max="4364" width="13" style="1" bestFit="1" customWidth="1"/>
    <col min="4365" max="4608" width="9" style="1"/>
    <col min="4609" max="4609" width="7.125" style="1" bestFit="1" customWidth="1"/>
    <col min="4610" max="4612" width="7.5" style="1" bestFit="1" customWidth="1"/>
    <col min="4613" max="4615" width="6.5" style="1" bestFit="1" customWidth="1"/>
    <col min="4616" max="4616" width="9" style="1"/>
    <col min="4617" max="4619" width="6.5" style="1" bestFit="1" customWidth="1"/>
    <col min="4620" max="4620" width="13" style="1" bestFit="1" customWidth="1"/>
    <col min="4621" max="4864" width="9" style="1"/>
    <col min="4865" max="4865" width="7.125" style="1" bestFit="1" customWidth="1"/>
    <col min="4866" max="4868" width="7.5" style="1" bestFit="1" customWidth="1"/>
    <col min="4869" max="4871" width="6.5" style="1" bestFit="1" customWidth="1"/>
    <col min="4872" max="4872" width="9" style="1"/>
    <col min="4873" max="4875" width="6.5" style="1" bestFit="1" customWidth="1"/>
    <col min="4876" max="4876" width="13" style="1" bestFit="1" customWidth="1"/>
    <col min="4877" max="5120" width="9" style="1"/>
    <col min="5121" max="5121" width="7.125" style="1" bestFit="1" customWidth="1"/>
    <col min="5122" max="5124" width="7.5" style="1" bestFit="1" customWidth="1"/>
    <col min="5125" max="5127" width="6.5" style="1" bestFit="1" customWidth="1"/>
    <col min="5128" max="5128" width="9" style="1"/>
    <col min="5129" max="5131" width="6.5" style="1" bestFit="1" customWidth="1"/>
    <col min="5132" max="5132" width="13" style="1" bestFit="1" customWidth="1"/>
    <col min="5133" max="5376" width="9" style="1"/>
    <col min="5377" max="5377" width="7.125" style="1" bestFit="1" customWidth="1"/>
    <col min="5378" max="5380" width="7.5" style="1" bestFit="1" customWidth="1"/>
    <col min="5381" max="5383" width="6.5" style="1" bestFit="1" customWidth="1"/>
    <col min="5384" max="5384" width="9" style="1"/>
    <col min="5385" max="5387" width="6.5" style="1" bestFit="1" customWidth="1"/>
    <col min="5388" max="5388" width="13" style="1" bestFit="1" customWidth="1"/>
    <col min="5389" max="5632" width="9" style="1"/>
    <col min="5633" max="5633" width="7.125" style="1" bestFit="1" customWidth="1"/>
    <col min="5634" max="5636" width="7.5" style="1" bestFit="1" customWidth="1"/>
    <col min="5637" max="5639" width="6.5" style="1" bestFit="1" customWidth="1"/>
    <col min="5640" max="5640" width="9" style="1"/>
    <col min="5641" max="5643" width="6.5" style="1" bestFit="1" customWidth="1"/>
    <col min="5644" max="5644" width="13" style="1" bestFit="1" customWidth="1"/>
    <col min="5645" max="5888" width="9" style="1"/>
    <col min="5889" max="5889" width="7.125" style="1" bestFit="1" customWidth="1"/>
    <col min="5890" max="5892" width="7.5" style="1" bestFit="1" customWidth="1"/>
    <col min="5893" max="5895" width="6.5" style="1" bestFit="1" customWidth="1"/>
    <col min="5896" max="5896" width="9" style="1"/>
    <col min="5897" max="5899" width="6.5" style="1" bestFit="1" customWidth="1"/>
    <col min="5900" max="5900" width="13" style="1" bestFit="1" customWidth="1"/>
    <col min="5901" max="6144" width="9" style="1"/>
    <col min="6145" max="6145" width="7.125" style="1" bestFit="1" customWidth="1"/>
    <col min="6146" max="6148" width="7.5" style="1" bestFit="1" customWidth="1"/>
    <col min="6149" max="6151" width="6.5" style="1" bestFit="1" customWidth="1"/>
    <col min="6152" max="6152" width="9" style="1"/>
    <col min="6153" max="6155" width="6.5" style="1" bestFit="1" customWidth="1"/>
    <col min="6156" max="6156" width="13" style="1" bestFit="1" customWidth="1"/>
    <col min="6157" max="6400" width="9" style="1"/>
    <col min="6401" max="6401" width="7.125" style="1" bestFit="1" customWidth="1"/>
    <col min="6402" max="6404" width="7.5" style="1" bestFit="1" customWidth="1"/>
    <col min="6405" max="6407" width="6.5" style="1" bestFit="1" customWidth="1"/>
    <col min="6408" max="6408" width="9" style="1"/>
    <col min="6409" max="6411" width="6.5" style="1" bestFit="1" customWidth="1"/>
    <col min="6412" max="6412" width="13" style="1" bestFit="1" customWidth="1"/>
    <col min="6413" max="6656" width="9" style="1"/>
    <col min="6657" max="6657" width="7.125" style="1" bestFit="1" customWidth="1"/>
    <col min="6658" max="6660" width="7.5" style="1" bestFit="1" customWidth="1"/>
    <col min="6661" max="6663" width="6.5" style="1" bestFit="1" customWidth="1"/>
    <col min="6664" max="6664" width="9" style="1"/>
    <col min="6665" max="6667" width="6.5" style="1" bestFit="1" customWidth="1"/>
    <col min="6668" max="6668" width="13" style="1" bestFit="1" customWidth="1"/>
    <col min="6669" max="6912" width="9" style="1"/>
    <col min="6913" max="6913" width="7.125" style="1" bestFit="1" customWidth="1"/>
    <col min="6914" max="6916" width="7.5" style="1" bestFit="1" customWidth="1"/>
    <col min="6917" max="6919" width="6.5" style="1" bestFit="1" customWidth="1"/>
    <col min="6920" max="6920" width="9" style="1"/>
    <col min="6921" max="6923" width="6.5" style="1" bestFit="1" customWidth="1"/>
    <col min="6924" max="6924" width="13" style="1" bestFit="1" customWidth="1"/>
    <col min="6925" max="7168" width="9" style="1"/>
    <col min="7169" max="7169" width="7.125" style="1" bestFit="1" customWidth="1"/>
    <col min="7170" max="7172" width="7.5" style="1" bestFit="1" customWidth="1"/>
    <col min="7173" max="7175" width="6.5" style="1" bestFit="1" customWidth="1"/>
    <col min="7176" max="7176" width="9" style="1"/>
    <col min="7177" max="7179" width="6.5" style="1" bestFit="1" customWidth="1"/>
    <col min="7180" max="7180" width="13" style="1" bestFit="1" customWidth="1"/>
    <col min="7181" max="7424" width="9" style="1"/>
    <col min="7425" max="7425" width="7.125" style="1" bestFit="1" customWidth="1"/>
    <col min="7426" max="7428" width="7.5" style="1" bestFit="1" customWidth="1"/>
    <col min="7429" max="7431" width="6.5" style="1" bestFit="1" customWidth="1"/>
    <col min="7432" max="7432" width="9" style="1"/>
    <col min="7433" max="7435" width="6.5" style="1" bestFit="1" customWidth="1"/>
    <col min="7436" max="7436" width="13" style="1" bestFit="1" customWidth="1"/>
    <col min="7437" max="7680" width="9" style="1"/>
    <col min="7681" max="7681" width="7.125" style="1" bestFit="1" customWidth="1"/>
    <col min="7682" max="7684" width="7.5" style="1" bestFit="1" customWidth="1"/>
    <col min="7685" max="7687" width="6.5" style="1" bestFit="1" customWidth="1"/>
    <col min="7688" max="7688" width="9" style="1"/>
    <col min="7689" max="7691" width="6.5" style="1" bestFit="1" customWidth="1"/>
    <col min="7692" max="7692" width="13" style="1" bestFit="1" customWidth="1"/>
    <col min="7693" max="7936" width="9" style="1"/>
    <col min="7937" max="7937" width="7.125" style="1" bestFit="1" customWidth="1"/>
    <col min="7938" max="7940" width="7.5" style="1" bestFit="1" customWidth="1"/>
    <col min="7941" max="7943" width="6.5" style="1" bestFit="1" customWidth="1"/>
    <col min="7944" max="7944" width="9" style="1"/>
    <col min="7945" max="7947" width="6.5" style="1" bestFit="1" customWidth="1"/>
    <col min="7948" max="7948" width="13" style="1" bestFit="1" customWidth="1"/>
    <col min="7949" max="8192" width="9" style="1"/>
    <col min="8193" max="8193" width="7.125" style="1" bestFit="1" customWidth="1"/>
    <col min="8194" max="8196" width="7.5" style="1" bestFit="1" customWidth="1"/>
    <col min="8197" max="8199" width="6.5" style="1" bestFit="1" customWidth="1"/>
    <col min="8200" max="8200" width="9" style="1"/>
    <col min="8201" max="8203" width="6.5" style="1" bestFit="1" customWidth="1"/>
    <col min="8204" max="8204" width="13" style="1" bestFit="1" customWidth="1"/>
    <col min="8205" max="8448" width="9" style="1"/>
    <col min="8449" max="8449" width="7.125" style="1" bestFit="1" customWidth="1"/>
    <col min="8450" max="8452" width="7.5" style="1" bestFit="1" customWidth="1"/>
    <col min="8453" max="8455" width="6.5" style="1" bestFit="1" customWidth="1"/>
    <col min="8456" max="8456" width="9" style="1"/>
    <col min="8457" max="8459" width="6.5" style="1" bestFit="1" customWidth="1"/>
    <col min="8460" max="8460" width="13" style="1" bestFit="1" customWidth="1"/>
    <col min="8461" max="8704" width="9" style="1"/>
    <col min="8705" max="8705" width="7.125" style="1" bestFit="1" customWidth="1"/>
    <col min="8706" max="8708" width="7.5" style="1" bestFit="1" customWidth="1"/>
    <col min="8709" max="8711" width="6.5" style="1" bestFit="1" customWidth="1"/>
    <col min="8712" max="8712" width="9" style="1"/>
    <col min="8713" max="8715" width="6.5" style="1" bestFit="1" customWidth="1"/>
    <col min="8716" max="8716" width="13" style="1" bestFit="1" customWidth="1"/>
    <col min="8717" max="8960" width="9" style="1"/>
    <col min="8961" max="8961" width="7.125" style="1" bestFit="1" customWidth="1"/>
    <col min="8962" max="8964" width="7.5" style="1" bestFit="1" customWidth="1"/>
    <col min="8965" max="8967" width="6.5" style="1" bestFit="1" customWidth="1"/>
    <col min="8968" max="8968" width="9" style="1"/>
    <col min="8969" max="8971" width="6.5" style="1" bestFit="1" customWidth="1"/>
    <col min="8972" max="8972" width="13" style="1" bestFit="1" customWidth="1"/>
    <col min="8973" max="9216" width="9" style="1"/>
    <col min="9217" max="9217" width="7.125" style="1" bestFit="1" customWidth="1"/>
    <col min="9218" max="9220" width="7.5" style="1" bestFit="1" customWidth="1"/>
    <col min="9221" max="9223" width="6.5" style="1" bestFit="1" customWidth="1"/>
    <col min="9224" max="9224" width="9" style="1"/>
    <col min="9225" max="9227" width="6.5" style="1" bestFit="1" customWidth="1"/>
    <col min="9228" max="9228" width="13" style="1" bestFit="1" customWidth="1"/>
    <col min="9229" max="9472" width="9" style="1"/>
    <col min="9473" max="9473" width="7.125" style="1" bestFit="1" customWidth="1"/>
    <col min="9474" max="9476" width="7.5" style="1" bestFit="1" customWidth="1"/>
    <col min="9477" max="9479" width="6.5" style="1" bestFit="1" customWidth="1"/>
    <col min="9480" max="9480" width="9" style="1"/>
    <col min="9481" max="9483" width="6.5" style="1" bestFit="1" customWidth="1"/>
    <col min="9484" max="9484" width="13" style="1" bestFit="1" customWidth="1"/>
    <col min="9485" max="9728" width="9" style="1"/>
    <col min="9729" max="9729" width="7.125" style="1" bestFit="1" customWidth="1"/>
    <col min="9730" max="9732" width="7.5" style="1" bestFit="1" customWidth="1"/>
    <col min="9733" max="9735" width="6.5" style="1" bestFit="1" customWidth="1"/>
    <col min="9736" max="9736" width="9" style="1"/>
    <col min="9737" max="9739" width="6.5" style="1" bestFit="1" customWidth="1"/>
    <col min="9740" max="9740" width="13" style="1" bestFit="1" customWidth="1"/>
    <col min="9741" max="9984" width="9" style="1"/>
    <col min="9985" max="9985" width="7.125" style="1" bestFit="1" customWidth="1"/>
    <col min="9986" max="9988" width="7.5" style="1" bestFit="1" customWidth="1"/>
    <col min="9989" max="9991" width="6.5" style="1" bestFit="1" customWidth="1"/>
    <col min="9992" max="9992" width="9" style="1"/>
    <col min="9993" max="9995" width="6.5" style="1" bestFit="1" customWidth="1"/>
    <col min="9996" max="9996" width="13" style="1" bestFit="1" customWidth="1"/>
    <col min="9997" max="10240" width="9" style="1"/>
    <col min="10241" max="10241" width="7.125" style="1" bestFit="1" customWidth="1"/>
    <col min="10242" max="10244" width="7.5" style="1" bestFit="1" customWidth="1"/>
    <col min="10245" max="10247" width="6.5" style="1" bestFit="1" customWidth="1"/>
    <col min="10248" max="10248" width="9" style="1"/>
    <col min="10249" max="10251" width="6.5" style="1" bestFit="1" customWidth="1"/>
    <col min="10252" max="10252" width="13" style="1" bestFit="1" customWidth="1"/>
    <col min="10253" max="10496" width="9" style="1"/>
    <col min="10497" max="10497" width="7.125" style="1" bestFit="1" customWidth="1"/>
    <col min="10498" max="10500" width="7.5" style="1" bestFit="1" customWidth="1"/>
    <col min="10501" max="10503" width="6.5" style="1" bestFit="1" customWidth="1"/>
    <col min="10504" max="10504" width="9" style="1"/>
    <col min="10505" max="10507" width="6.5" style="1" bestFit="1" customWidth="1"/>
    <col min="10508" max="10508" width="13" style="1" bestFit="1" customWidth="1"/>
    <col min="10509" max="10752" width="9" style="1"/>
    <col min="10753" max="10753" width="7.125" style="1" bestFit="1" customWidth="1"/>
    <col min="10754" max="10756" width="7.5" style="1" bestFit="1" customWidth="1"/>
    <col min="10757" max="10759" width="6.5" style="1" bestFit="1" customWidth="1"/>
    <col min="10760" max="10760" width="9" style="1"/>
    <col min="10761" max="10763" width="6.5" style="1" bestFit="1" customWidth="1"/>
    <col min="10764" max="10764" width="13" style="1" bestFit="1" customWidth="1"/>
    <col min="10765" max="11008" width="9" style="1"/>
    <col min="11009" max="11009" width="7.125" style="1" bestFit="1" customWidth="1"/>
    <col min="11010" max="11012" width="7.5" style="1" bestFit="1" customWidth="1"/>
    <col min="11013" max="11015" width="6.5" style="1" bestFit="1" customWidth="1"/>
    <col min="11016" max="11016" width="9" style="1"/>
    <col min="11017" max="11019" width="6.5" style="1" bestFit="1" customWidth="1"/>
    <col min="11020" max="11020" width="13" style="1" bestFit="1" customWidth="1"/>
    <col min="11021" max="11264" width="9" style="1"/>
    <col min="11265" max="11265" width="7.125" style="1" bestFit="1" customWidth="1"/>
    <col min="11266" max="11268" width="7.5" style="1" bestFit="1" customWidth="1"/>
    <col min="11269" max="11271" width="6.5" style="1" bestFit="1" customWidth="1"/>
    <col min="11272" max="11272" width="9" style="1"/>
    <col min="11273" max="11275" width="6.5" style="1" bestFit="1" customWidth="1"/>
    <col min="11276" max="11276" width="13" style="1" bestFit="1" customWidth="1"/>
    <col min="11277" max="11520" width="9" style="1"/>
    <col min="11521" max="11521" width="7.125" style="1" bestFit="1" customWidth="1"/>
    <col min="11522" max="11524" width="7.5" style="1" bestFit="1" customWidth="1"/>
    <col min="11525" max="11527" width="6.5" style="1" bestFit="1" customWidth="1"/>
    <col min="11528" max="11528" width="9" style="1"/>
    <col min="11529" max="11531" width="6.5" style="1" bestFit="1" customWidth="1"/>
    <col min="11532" max="11532" width="13" style="1" bestFit="1" customWidth="1"/>
    <col min="11533" max="11776" width="9" style="1"/>
    <col min="11777" max="11777" width="7.125" style="1" bestFit="1" customWidth="1"/>
    <col min="11778" max="11780" width="7.5" style="1" bestFit="1" customWidth="1"/>
    <col min="11781" max="11783" width="6.5" style="1" bestFit="1" customWidth="1"/>
    <col min="11784" max="11784" width="9" style="1"/>
    <col min="11785" max="11787" width="6.5" style="1" bestFit="1" customWidth="1"/>
    <col min="11788" max="11788" width="13" style="1" bestFit="1" customWidth="1"/>
    <col min="11789" max="12032" width="9" style="1"/>
    <col min="12033" max="12033" width="7.125" style="1" bestFit="1" customWidth="1"/>
    <col min="12034" max="12036" width="7.5" style="1" bestFit="1" customWidth="1"/>
    <col min="12037" max="12039" width="6.5" style="1" bestFit="1" customWidth="1"/>
    <col min="12040" max="12040" width="9" style="1"/>
    <col min="12041" max="12043" width="6.5" style="1" bestFit="1" customWidth="1"/>
    <col min="12044" max="12044" width="13" style="1" bestFit="1" customWidth="1"/>
    <col min="12045" max="12288" width="9" style="1"/>
    <col min="12289" max="12289" width="7.125" style="1" bestFit="1" customWidth="1"/>
    <col min="12290" max="12292" width="7.5" style="1" bestFit="1" customWidth="1"/>
    <col min="12293" max="12295" width="6.5" style="1" bestFit="1" customWidth="1"/>
    <col min="12296" max="12296" width="9" style="1"/>
    <col min="12297" max="12299" width="6.5" style="1" bestFit="1" customWidth="1"/>
    <col min="12300" max="12300" width="13" style="1" bestFit="1" customWidth="1"/>
    <col min="12301" max="12544" width="9" style="1"/>
    <col min="12545" max="12545" width="7.125" style="1" bestFit="1" customWidth="1"/>
    <col min="12546" max="12548" width="7.5" style="1" bestFit="1" customWidth="1"/>
    <col min="12549" max="12551" width="6.5" style="1" bestFit="1" customWidth="1"/>
    <col min="12552" max="12552" width="9" style="1"/>
    <col min="12553" max="12555" width="6.5" style="1" bestFit="1" customWidth="1"/>
    <col min="12556" max="12556" width="13" style="1" bestFit="1" customWidth="1"/>
    <col min="12557" max="12800" width="9" style="1"/>
    <col min="12801" max="12801" width="7.125" style="1" bestFit="1" customWidth="1"/>
    <col min="12802" max="12804" width="7.5" style="1" bestFit="1" customWidth="1"/>
    <col min="12805" max="12807" width="6.5" style="1" bestFit="1" customWidth="1"/>
    <col min="12808" max="12808" width="9" style="1"/>
    <col min="12809" max="12811" width="6.5" style="1" bestFit="1" customWidth="1"/>
    <col min="12812" max="12812" width="13" style="1" bestFit="1" customWidth="1"/>
    <col min="12813" max="13056" width="9" style="1"/>
    <col min="13057" max="13057" width="7.125" style="1" bestFit="1" customWidth="1"/>
    <col min="13058" max="13060" width="7.5" style="1" bestFit="1" customWidth="1"/>
    <col min="13061" max="13063" width="6.5" style="1" bestFit="1" customWidth="1"/>
    <col min="13064" max="13064" width="9" style="1"/>
    <col min="13065" max="13067" width="6.5" style="1" bestFit="1" customWidth="1"/>
    <col min="13068" max="13068" width="13" style="1" bestFit="1" customWidth="1"/>
    <col min="13069" max="13312" width="9" style="1"/>
    <col min="13313" max="13313" width="7.125" style="1" bestFit="1" customWidth="1"/>
    <col min="13314" max="13316" width="7.5" style="1" bestFit="1" customWidth="1"/>
    <col min="13317" max="13319" width="6.5" style="1" bestFit="1" customWidth="1"/>
    <col min="13320" max="13320" width="9" style="1"/>
    <col min="13321" max="13323" width="6.5" style="1" bestFit="1" customWidth="1"/>
    <col min="13324" max="13324" width="13" style="1" bestFit="1" customWidth="1"/>
    <col min="13325" max="13568" width="9" style="1"/>
    <col min="13569" max="13569" width="7.125" style="1" bestFit="1" customWidth="1"/>
    <col min="13570" max="13572" width="7.5" style="1" bestFit="1" customWidth="1"/>
    <col min="13573" max="13575" width="6.5" style="1" bestFit="1" customWidth="1"/>
    <col min="13576" max="13576" width="9" style="1"/>
    <col min="13577" max="13579" width="6.5" style="1" bestFit="1" customWidth="1"/>
    <col min="13580" max="13580" width="13" style="1" bestFit="1" customWidth="1"/>
    <col min="13581" max="13824" width="9" style="1"/>
    <col min="13825" max="13825" width="7.125" style="1" bestFit="1" customWidth="1"/>
    <col min="13826" max="13828" width="7.5" style="1" bestFit="1" customWidth="1"/>
    <col min="13829" max="13831" width="6.5" style="1" bestFit="1" customWidth="1"/>
    <col min="13832" max="13832" width="9" style="1"/>
    <col min="13833" max="13835" width="6.5" style="1" bestFit="1" customWidth="1"/>
    <col min="13836" max="13836" width="13" style="1" bestFit="1" customWidth="1"/>
    <col min="13837" max="14080" width="9" style="1"/>
    <col min="14081" max="14081" width="7.125" style="1" bestFit="1" customWidth="1"/>
    <col min="14082" max="14084" width="7.5" style="1" bestFit="1" customWidth="1"/>
    <col min="14085" max="14087" width="6.5" style="1" bestFit="1" customWidth="1"/>
    <col min="14088" max="14088" width="9" style="1"/>
    <col min="14089" max="14091" width="6.5" style="1" bestFit="1" customWidth="1"/>
    <col min="14092" max="14092" width="13" style="1" bestFit="1" customWidth="1"/>
    <col min="14093" max="14336" width="9" style="1"/>
    <col min="14337" max="14337" width="7.125" style="1" bestFit="1" customWidth="1"/>
    <col min="14338" max="14340" width="7.5" style="1" bestFit="1" customWidth="1"/>
    <col min="14341" max="14343" width="6.5" style="1" bestFit="1" customWidth="1"/>
    <col min="14344" max="14344" width="9" style="1"/>
    <col min="14345" max="14347" width="6.5" style="1" bestFit="1" customWidth="1"/>
    <col min="14348" max="14348" width="13" style="1" bestFit="1" customWidth="1"/>
    <col min="14349" max="14592" width="9" style="1"/>
    <col min="14593" max="14593" width="7.125" style="1" bestFit="1" customWidth="1"/>
    <col min="14594" max="14596" width="7.5" style="1" bestFit="1" customWidth="1"/>
    <col min="14597" max="14599" width="6.5" style="1" bestFit="1" customWidth="1"/>
    <col min="14600" max="14600" width="9" style="1"/>
    <col min="14601" max="14603" width="6.5" style="1" bestFit="1" customWidth="1"/>
    <col min="14604" max="14604" width="13" style="1" bestFit="1" customWidth="1"/>
    <col min="14605" max="14848" width="9" style="1"/>
    <col min="14849" max="14849" width="7.125" style="1" bestFit="1" customWidth="1"/>
    <col min="14850" max="14852" width="7.5" style="1" bestFit="1" customWidth="1"/>
    <col min="14853" max="14855" width="6.5" style="1" bestFit="1" customWidth="1"/>
    <col min="14856" max="14856" width="9" style="1"/>
    <col min="14857" max="14859" width="6.5" style="1" bestFit="1" customWidth="1"/>
    <col min="14860" max="14860" width="13" style="1" bestFit="1" customWidth="1"/>
    <col min="14861" max="15104" width="9" style="1"/>
    <col min="15105" max="15105" width="7.125" style="1" bestFit="1" customWidth="1"/>
    <col min="15106" max="15108" width="7.5" style="1" bestFit="1" customWidth="1"/>
    <col min="15109" max="15111" width="6.5" style="1" bestFit="1" customWidth="1"/>
    <col min="15112" max="15112" width="9" style="1"/>
    <col min="15113" max="15115" width="6.5" style="1" bestFit="1" customWidth="1"/>
    <col min="15116" max="15116" width="13" style="1" bestFit="1" customWidth="1"/>
    <col min="15117" max="15360" width="9" style="1"/>
    <col min="15361" max="15361" width="7.125" style="1" bestFit="1" customWidth="1"/>
    <col min="15362" max="15364" width="7.5" style="1" bestFit="1" customWidth="1"/>
    <col min="15365" max="15367" width="6.5" style="1" bestFit="1" customWidth="1"/>
    <col min="15368" max="15368" width="9" style="1"/>
    <col min="15369" max="15371" width="6.5" style="1" bestFit="1" customWidth="1"/>
    <col min="15372" max="15372" width="13" style="1" bestFit="1" customWidth="1"/>
    <col min="15373" max="15616" width="9" style="1"/>
    <col min="15617" max="15617" width="7.125" style="1" bestFit="1" customWidth="1"/>
    <col min="15618" max="15620" width="7.5" style="1" bestFit="1" customWidth="1"/>
    <col min="15621" max="15623" width="6.5" style="1" bestFit="1" customWidth="1"/>
    <col min="15624" max="15624" width="9" style="1"/>
    <col min="15625" max="15627" width="6.5" style="1" bestFit="1" customWidth="1"/>
    <col min="15628" max="15628" width="13" style="1" bestFit="1" customWidth="1"/>
    <col min="15629" max="15872" width="9" style="1"/>
    <col min="15873" max="15873" width="7.125" style="1" bestFit="1" customWidth="1"/>
    <col min="15874" max="15876" width="7.5" style="1" bestFit="1" customWidth="1"/>
    <col min="15877" max="15879" width="6.5" style="1" bestFit="1" customWidth="1"/>
    <col min="15880" max="15880" width="9" style="1"/>
    <col min="15881" max="15883" width="6.5" style="1" bestFit="1" customWidth="1"/>
    <col min="15884" max="15884" width="13" style="1" bestFit="1" customWidth="1"/>
    <col min="15885" max="16128" width="9" style="1"/>
    <col min="16129" max="16129" width="7.125" style="1" bestFit="1" customWidth="1"/>
    <col min="16130" max="16132" width="7.5" style="1" bestFit="1" customWidth="1"/>
    <col min="16133" max="16135" width="6.5" style="1" bestFit="1" customWidth="1"/>
    <col min="16136" max="16136" width="9" style="1"/>
    <col min="16137" max="16139" width="6.5" style="1" bestFit="1" customWidth="1"/>
    <col min="16140" max="16140" width="13" style="1" bestFit="1" customWidth="1"/>
    <col min="16141" max="16384" width="9" style="1"/>
  </cols>
  <sheetData>
    <row r="1" spans="1:12" x14ac:dyDescent="0.15">
      <c r="A1" s="17" t="s">
        <v>66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x14ac:dyDescent="0.15">
      <c r="A2" s="18" t="s">
        <v>0</v>
      </c>
      <c r="B2" s="20" t="s">
        <v>1</v>
      </c>
      <c r="C2" s="20"/>
      <c r="D2" s="20"/>
      <c r="E2" s="20" t="s">
        <v>2</v>
      </c>
      <c r="F2" s="20"/>
      <c r="G2" s="20"/>
      <c r="H2" s="21" t="s">
        <v>3</v>
      </c>
      <c r="I2" s="20" t="s">
        <v>4</v>
      </c>
      <c r="J2" s="20"/>
      <c r="K2" s="20"/>
      <c r="L2" s="23" t="s">
        <v>5</v>
      </c>
    </row>
    <row r="3" spans="1:12" x14ac:dyDescent="0.15">
      <c r="A3" s="19"/>
      <c r="B3" s="12" t="s">
        <v>6</v>
      </c>
      <c r="C3" s="12" t="s">
        <v>7</v>
      </c>
      <c r="D3" s="12" t="s">
        <v>8</v>
      </c>
      <c r="E3" s="12" t="s">
        <v>6</v>
      </c>
      <c r="F3" s="12" t="s">
        <v>7</v>
      </c>
      <c r="G3" s="12" t="s">
        <v>8</v>
      </c>
      <c r="H3" s="22"/>
      <c r="I3" s="12" t="s">
        <v>6</v>
      </c>
      <c r="J3" s="12" t="s">
        <v>7</v>
      </c>
      <c r="K3" s="12" t="s">
        <v>8</v>
      </c>
      <c r="L3" s="24"/>
    </row>
    <row r="4" spans="1:12" x14ac:dyDescent="0.15">
      <c r="A4" s="3" t="s">
        <v>9</v>
      </c>
      <c r="B4" s="6">
        <f t="shared" ref="B4:G4" si="0">SUM(B5:B52)</f>
        <v>127361</v>
      </c>
      <c r="C4" s="6">
        <f t="shared" si="0"/>
        <v>135903</v>
      </c>
      <c r="D4" s="6">
        <f t="shared" si="0"/>
        <v>263264</v>
      </c>
      <c r="E4" s="6">
        <f t="shared" si="0"/>
        <v>32565</v>
      </c>
      <c r="F4" s="6">
        <f t="shared" si="0"/>
        <v>42888</v>
      </c>
      <c r="G4" s="6">
        <f t="shared" si="0"/>
        <v>75453</v>
      </c>
      <c r="H4" s="5">
        <f>G4/D4</f>
        <v>0.2866058405251003</v>
      </c>
      <c r="I4" s="6">
        <f>SUM(I5:I52)</f>
        <v>15459</v>
      </c>
      <c r="J4" s="6">
        <f>SUM(J5:J52)</f>
        <v>23975</v>
      </c>
      <c r="K4" s="6">
        <f>SUM(K5:K52)</f>
        <v>39434</v>
      </c>
      <c r="L4" s="5">
        <f>K4/D4</f>
        <v>0.149788805153762</v>
      </c>
    </row>
    <row r="5" spans="1:12" x14ac:dyDescent="0.15">
      <c r="A5" s="4" t="s">
        <v>10</v>
      </c>
      <c r="B5" s="7">
        <v>1592</v>
      </c>
      <c r="C5" s="7">
        <v>1937</v>
      </c>
      <c r="D5" s="8">
        <f>B5+C5</f>
        <v>3529</v>
      </c>
      <c r="E5" s="7">
        <v>534</v>
      </c>
      <c r="F5" s="7">
        <v>786</v>
      </c>
      <c r="G5" s="8">
        <f>E5+F5</f>
        <v>1320</v>
      </c>
      <c r="H5" s="5">
        <f t="shared" ref="H5:H52" si="1">G5/D5</f>
        <v>0.37404363842448285</v>
      </c>
      <c r="I5" s="7">
        <v>273</v>
      </c>
      <c r="J5" s="7">
        <v>479</v>
      </c>
      <c r="K5" s="8">
        <f>I5+J5</f>
        <v>752</v>
      </c>
      <c r="L5" s="5">
        <f t="shared" ref="L5:L52" si="2">K5/D5</f>
        <v>0.2130915273448569</v>
      </c>
    </row>
    <row r="6" spans="1:12" x14ac:dyDescent="0.15">
      <c r="A6" s="4" t="s">
        <v>11</v>
      </c>
      <c r="B6" s="7">
        <v>2325</v>
      </c>
      <c r="C6" s="7">
        <v>2690</v>
      </c>
      <c r="D6" s="8">
        <f t="shared" ref="D6:D50" si="3">B6+C6</f>
        <v>5015</v>
      </c>
      <c r="E6" s="7">
        <v>794</v>
      </c>
      <c r="F6" s="7">
        <v>1097</v>
      </c>
      <c r="G6" s="8">
        <f t="shared" ref="G6:G50" si="4">E6+F6</f>
        <v>1891</v>
      </c>
      <c r="H6" s="5">
        <f t="shared" si="1"/>
        <v>0.37706879361914258</v>
      </c>
      <c r="I6" s="7">
        <v>427</v>
      </c>
      <c r="J6" s="7">
        <v>675</v>
      </c>
      <c r="K6" s="8">
        <f t="shared" ref="K6:K50" si="5">I6+J6</f>
        <v>1102</v>
      </c>
      <c r="L6" s="5">
        <f t="shared" si="2"/>
        <v>0.21974077766699901</v>
      </c>
    </row>
    <row r="7" spans="1:12" x14ac:dyDescent="0.15">
      <c r="A7" s="4" t="s">
        <v>12</v>
      </c>
      <c r="B7" s="7">
        <v>4371</v>
      </c>
      <c r="C7" s="7">
        <v>4507</v>
      </c>
      <c r="D7" s="8">
        <f t="shared" si="3"/>
        <v>8878</v>
      </c>
      <c r="E7" s="7">
        <v>1191</v>
      </c>
      <c r="F7" s="7">
        <v>1523</v>
      </c>
      <c r="G7" s="8">
        <f t="shared" si="4"/>
        <v>2714</v>
      </c>
      <c r="H7" s="5">
        <f t="shared" si="1"/>
        <v>0.30569948186528495</v>
      </c>
      <c r="I7" s="7">
        <v>569</v>
      </c>
      <c r="J7" s="7">
        <v>868</v>
      </c>
      <c r="K7" s="8">
        <f t="shared" si="5"/>
        <v>1437</v>
      </c>
      <c r="L7" s="5">
        <f t="shared" si="2"/>
        <v>0.16186077945483218</v>
      </c>
    </row>
    <row r="8" spans="1:12" x14ac:dyDescent="0.15">
      <c r="A8" s="4" t="s">
        <v>13</v>
      </c>
      <c r="B8" s="7">
        <v>5008</v>
      </c>
      <c r="C8" s="7">
        <v>5442</v>
      </c>
      <c r="D8" s="8">
        <f t="shared" si="3"/>
        <v>10450</v>
      </c>
      <c r="E8" s="7">
        <v>1390</v>
      </c>
      <c r="F8" s="7">
        <v>1907</v>
      </c>
      <c r="G8" s="8">
        <f t="shared" si="4"/>
        <v>3297</v>
      </c>
      <c r="H8" s="5">
        <f t="shared" si="1"/>
        <v>0.31550239234449762</v>
      </c>
      <c r="I8" s="7">
        <v>716</v>
      </c>
      <c r="J8" s="7">
        <v>1117</v>
      </c>
      <c r="K8" s="8">
        <f t="shared" si="5"/>
        <v>1833</v>
      </c>
      <c r="L8" s="5">
        <f t="shared" si="2"/>
        <v>0.17540669856459329</v>
      </c>
    </row>
    <row r="9" spans="1:12" x14ac:dyDescent="0.15">
      <c r="A9" s="4" t="s">
        <v>14</v>
      </c>
      <c r="B9" s="7">
        <v>6924</v>
      </c>
      <c r="C9" s="7">
        <v>7353</v>
      </c>
      <c r="D9" s="8">
        <f t="shared" si="3"/>
        <v>14277</v>
      </c>
      <c r="E9" s="7">
        <v>1289</v>
      </c>
      <c r="F9" s="7">
        <v>1688</v>
      </c>
      <c r="G9" s="8">
        <f t="shared" si="4"/>
        <v>2977</v>
      </c>
      <c r="H9" s="5">
        <f t="shared" si="1"/>
        <v>0.20851719548924844</v>
      </c>
      <c r="I9" s="7">
        <v>566</v>
      </c>
      <c r="J9" s="7">
        <v>909</v>
      </c>
      <c r="K9" s="8">
        <f t="shared" si="5"/>
        <v>1475</v>
      </c>
      <c r="L9" s="5">
        <f t="shared" si="2"/>
        <v>0.1033130209427751</v>
      </c>
    </row>
    <row r="10" spans="1:12" x14ac:dyDescent="0.15">
      <c r="A10" s="4" t="s">
        <v>15</v>
      </c>
      <c r="B10" s="7">
        <v>3833</v>
      </c>
      <c r="C10" s="7">
        <v>3944</v>
      </c>
      <c r="D10" s="8">
        <f t="shared" si="3"/>
        <v>7777</v>
      </c>
      <c r="E10" s="7">
        <v>839</v>
      </c>
      <c r="F10" s="7">
        <v>1067</v>
      </c>
      <c r="G10" s="8">
        <f t="shared" si="4"/>
        <v>1906</v>
      </c>
      <c r="H10" s="5">
        <f t="shared" si="1"/>
        <v>0.24508165102224508</v>
      </c>
      <c r="I10" s="7">
        <v>383</v>
      </c>
      <c r="J10" s="7">
        <v>543</v>
      </c>
      <c r="K10" s="8">
        <f t="shared" si="5"/>
        <v>926</v>
      </c>
      <c r="L10" s="5">
        <f t="shared" si="2"/>
        <v>0.11906904976211907</v>
      </c>
    </row>
    <row r="11" spans="1:12" x14ac:dyDescent="0.15">
      <c r="A11" s="4" t="s">
        <v>16</v>
      </c>
      <c r="B11" s="7">
        <v>2833</v>
      </c>
      <c r="C11" s="7">
        <v>3064</v>
      </c>
      <c r="D11" s="8">
        <f t="shared" si="3"/>
        <v>5897</v>
      </c>
      <c r="E11" s="7">
        <v>867</v>
      </c>
      <c r="F11" s="7">
        <v>1262</v>
      </c>
      <c r="G11" s="8">
        <f t="shared" si="4"/>
        <v>2129</v>
      </c>
      <c r="H11" s="5">
        <f t="shared" si="1"/>
        <v>0.36103103272850601</v>
      </c>
      <c r="I11" s="7">
        <v>466</v>
      </c>
      <c r="J11" s="7">
        <v>825</v>
      </c>
      <c r="K11" s="8">
        <f t="shared" si="5"/>
        <v>1291</v>
      </c>
      <c r="L11" s="5">
        <f t="shared" si="2"/>
        <v>0.21892487705613023</v>
      </c>
    </row>
    <row r="12" spans="1:12" x14ac:dyDescent="0.15">
      <c r="A12" s="4" t="s">
        <v>17</v>
      </c>
      <c r="B12" s="7">
        <v>2987</v>
      </c>
      <c r="C12" s="7">
        <v>3243</v>
      </c>
      <c r="D12" s="8">
        <f t="shared" si="3"/>
        <v>6230</v>
      </c>
      <c r="E12" s="7">
        <v>804</v>
      </c>
      <c r="F12" s="7">
        <v>1165</v>
      </c>
      <c r="G12" s="8">
        <f t="shared" si="4"/>
        <v>1969</v>
      </c>
      <c r="H12" s="5">
        <f t="shared" si="1"/>
        <v>0.31605136436597109</v>
      </c>
      <c r="I12" s="7">
        <v>443</v>
      </c>
      <c r="J12" s="7">
        <v>725</v>
      </c>
      <c r="K12" s="8">
        <f t="shared" si="5"/>
        <v>1168</v>
      </c>
      <c r="L12" s="5">
        <f t="shared" si="2"/>
        <v>0.18747993579454253</v>
      </c>
    </row>
    <row r="13" spans="1:12" x14ac:dyDescent="0.15">
      <c r="A13" s="4" t="s">
        <v>18</v>
      </c>
      <c r="B13" s="7">
        <v>5567</v>
      </c>
      <c r="C13" s="7">
        <v>6235</v>
      </c>
      <c r="D13" s="8">
        <f t="shared" si="3"/>
        <v>11802</v>
      </c>
      <c r="E13" s="7">
        <v>1425</v>
      </c>
      <c r="F13" s="7">
        <v>2102</v>
      </c>
      <c r="G13" s="8">
        <f t="shared" si="4"/>
        <v>3527</v>
      </c>
      <c r="H13" s="5">
        <f t="shared" si="1"/>
        <v>0.29884765294017962</v>
      </c>
      <c r="I13" s="7">
        <v>699</v>
      </c>
      <c r="J13" s="7">
        <v>1229</v>
      </c>
      <c r="K13" s="8">
        <f t="shared" si="5"/>
        <v>1928</v>
      </c>
      <c r="L13" s="5">
        <f t="shared" si="2"/>
        <v>0.16336214200982885</v>
      </c>
    </row>
    <row r="14" spans="1:12" x14ac:dyDescent="0.15">
      <c r="A14" s="4" t="s">
        <v>19</v>
      </c>
      <c r="B14" s="7">
        <v>3599</v>
      </c>
      <c r="C14" s="7">
        <v>3947</v>
      </c>
      <c r="D14" s="8">
        <f t="shared" si="3"/>
        <v>7546</v>
      </c>
      <c r="E14" s="7">
        <v>918</v>
      </c>
      <c r="F14" s="7">
        <v>1303</v>
      </c>
      <c r="G14" s="8">
        <f t="shared" si="4"/>
        <v>2221</v>
      </c>
      <c r="H14" s="5">
        <f t="shared" si="1"/>
        <v>0.29432812085873311</v>
      </c>
      <c r="I14" s="7">
        <v>456</v>
      </c>
      <c r="J14" s="7">
        <v>758</v>
      </c>
      <c r="K14" s="8">
        <f>I14+J14</f>
        <v>1214</v>
      </c>
      <c r="L14" s="5">
        <f t="shared" si="2"/>
        <v>0.16087993639014048</v>
      </c>
    </row>
    <row r="15" spans="1:12" x14ac:dyDescent="0.15">
      <c r="A15" s="4" t="s">
        <v>20</v>
      </c>
      <c r="B15" s="7">
        <v>2572</v>
      </c>
      <c r="C15" s="7">
        <v>2820</v>
      </c>
      <c r="D15" s="8">
        <f t="shared" si="3"/>
        <v>5392</v>
      </c>
      <c r="E15" s="7">
        <v>774</v>
      </c>
      <c r="F15" s="7">
        <v>1087</v>
      </c>
      <c r="G15" s="8">
        <f t="shared" si="4"/>
        <v>1861</v>
      </c>
      <c r="H15" s="5">
        <f t="shared" si="1"/>
        <v>0.34514094955489616</v>
      </c>
      <c r="I15" s="7">
        <v>424</v>
      </c>
      <c r="J15" s="7">
        <v>706</v>
      </c>
      <c r="K15" s="8">
        <f t="shared" si="5"/>
        <v>1130</v>
      </c>
      <c r="L15" s="5">
        <f t="shared" si="2"/>
        <v>0.20956973293768547</v>
      </c>
    </row>
    <row r="16" spans="1:12" x14ac:dyDescent="0.15">
      <c r="A16" s="4" t="s">
        <v>21</v>
      </c>
      <c r="B16" s="7">
        <v>5600</v>
      </c>
      <c r="C16" s="7">
        <v>5921</v>
      </c>
      <c r="D16" s="8">
        <f t="shared" si="3"/>
        <v>11521</v>
      </c>
      <c r="E16" s="7">
        <v>1095</v>
      </c>
      <c r="F16" s="7">
        <v>1428</v>
      </c>
      <c r="G16" s="8">
        <f t="shared" si="4"/>
        <v>2523</v>
      </c>
      <c r="H16" s="5">
        <f t="shared" si="1"/>
        <v>0.21899140699592048</v>
      </c>
      <c r="I16" s="7">
        <v>508</v>
      </c>
      <c r="J16" s="7">
        <v>806</v>
      </c>
      <c r="K16" s="8">
        <f t="shared" si="5"/>
        <v>1314</v>
      </c>
      <c r="L16" s="5">
        <f t="shared" si="2"/>
        <v>0.11405259960072911</v>
      </c>
    </row>
    <row r="17" spans="1:12" x14ac:dyDescent="0.15">
      <c r="A17" s="4" t="s">
        <v>22</v>
      </c>
      <c r="B17" s="7">
        <v>3441</v>
      </c>
      <c r="C17" s="7">
        <v>3543</v>
      </c>
      <c r="D17" s="8">
        <f t="shared" si="3"/>
        <v>6984</v>
      </c>
      <c r="E17" s="7">
        <v>890</v>
      </c>
      <c r="F17" s="7">
        <v>1116</v>
      </c>
      <c r="G17" s="8">
        <f t="shared" si="4"/>
        <v>2006</v>
      </c>
      <c r="H17" s="5">
        <f t="shared" si="1"/>
        <v>0.2872279495990836</v>
      </c>
      <c r="I17" s="7">
        <v>364</v>
      </c>
      <c r="J17" s="7">
        <v>542</v>
      </c>
      <c r="K17" s="8">
        <f t="shared" si="5"/>
        <v>906</v>
      </c>
      <c r="L17" s="5">
        <f t="shared" si="2"/>
        <v>0.12972508591065293</v>
      </c>
    </row>
    <row r="18" spans="1:12" x14ac:dyDescent="0.15">
      <c r="A18" s="4" t="s">
        <v>23</v>
      </c>
      <c r="B18" s="7">
        <v>3987</v>
      </c>
      <c r="C18" s="7">
        <v>4255</v>
      </c>
      <c r="D18" s="8">
        <f t="shared" si="3"/>
        <v>8242</v>
      </c>
      <c r="E18" s="7">
        <v>899</v>
      </c>
      <c r="F18" s="7">
        <v>1141</v>
      </c>
      <c r="G18" s="8">
        <f t="shared" si="4"/>
        <v>2040</v>
      </c>
      <c r="H18" s="5">
        <f t="shared" si="1"/>
        <v>0.2475127396263043</v>
      </c>
      <c r="I18" s="7">
        <v>435</v>
      </c>
      <c r="J18" s="7">
        <v>568</v>
      </c>
      <c r="K18" s="8">
        <f t="shared" si="5"/>
        <v>1003</v>
      </c>
      <c r="L18" s="5">
        <f t="shared" si="2"/>
        <v>0.12169376364959961</v>
      </c>
    </row>
    <row r="19" spans="1:12" x14ac:dyDescent="0.15">
      <c r="A19" s="4" t="s">
        <v>24</v>
      </c>
      <c r="B19" s="7">
        <v>3935</v>
      </c>
      <c r="C19" s="7">
        <v>4122</v>
      </c>
      <c r="D19" s="8">
        <f t="shared" si="3"/>
        <v>8057</v>
      </c>
      <c r="E19" s="7">
        <v>929</v>
      </c>
      <c r="F19" s="7">
        <v>1145</v>
      </c>
      <c r="G19" s="8">
        <f t="shared" si="4"/>
        <v>2074</v>
      </c>
      <c r="H19" s="5">
        <f t="shared" si="1"/>
        <v>0.25741591162963884</v>
      </c>
      <c r="I19" s="7">
        <v>410</v>
      </c>
      <c r="J19" s="7">
        <v>585</v>
      </c>
      <c r="K19" s="8">
        <f t="shared" si="5"/>
        <v>995</v>
      </c>
      <c r="L19" s="5">
        <f t="shared" si="2"/>
        <v>0.12349509743080551</v>
      </c>
    </row>
    <row r="20" spans="1:12" x14ac:dyDescent="0.15">
      <c r="A20" s="4" t="s">
        <v>25</v>
      </c>
      <c r="B20" s="7">
        <v>2351</v>
      </c>
      <c r="C20" s="7">
        <v>2407</v>
      </c>
      <c r="D20" s="8">
        <f t="shared" si="3"/>
        <v>4758</v>
      </c>
      <c r="E20" s="7">
        <v>619</v>
      </c>
      <c r="F20" s="7">
        <v>741</v>
      </c>
      <c r="G20" s="8">
        <f t="shared" si="4"/>
        <v>1360</v>
      </c>
      <c r="H20" s="5">
        <f t="shared" si="1"/>
        <v>0.28583438419503993</v>
      </c>
      <c r="I20" s="7">
        <v>267</v>
      </c>
      <c r="J20" s="7">
        <v>385</v>
      </c>
      <c r="K20" s="8">
        <f t="shared" si="5"/>
        <v>652</v>
      </c>
      <c r="L20" s="5">
        <f t="shared" si="2"/>
        <v>0.13703236654056325</v>
      </c>
    </row>
    <row r="21" spans="1:12" x14ac:dyDescent="0.15">
      <c r="A21" s="4" t="s">
        <v>26</v>
      </c>
      <c r="B21" s="7">
        <v>6597</v>
      </c>
      <c r="C21" s="7">
        <v>6945</v>
      </c>
      <c r="D21" s="8">
        <f t="shared" si="3"/>
        <v>13542</v>
      </c>
      <c r="E21" s="7">
        <v>1350</v>
      </c>
      <c r="F21" s="7">
        <v>1746</v>
      </c>
      <c r="G21" s="8">
        <f t="shared" si="4"/>
        <v>3096</v>
      </c>
      <c r="H21" s="5">
        <f t="shared" si="1"/>
        <v>0.22862206468763846</v>
      </c>
      <c r="I21" s="7">
        <v>591</v>
      </c>
      <c r="J21" s="7">
        <v>870</v>
      </c>
      <c r="K21" s="8">
        <f t="shared" si="5"/>
        <v>1461</v>
      </c>
      <c r="L21" s="5">
        <f t="shared" si="2"/>
        <v>0.10788657509968985</v>
      </c>
    </row>
    <row r="22" spans="1:12" x14ac:dyDescent="0.15">
      <c r="A22" s="4" t="s">
        <v>27</v>
      </c>
      <c r="B22" s="7">
        <v>2812</v>
      </c>
      <c r="C22" s="7">
        <v>3057</v>
      </c>
      <c r="D22" s="8">
        <f t="shared" si="3"/>
        <v>5869</v>
      </c>
      <c r="E22" s="7">
        <v>870</v>
      </c>
      <c r="F22" s="7">
        <v>1110</v>
      </c>
      <c r="G22" s="8">
        <f t="shared" si="4"/>
        <v>1980</v>
      </c>
      <c r="H22" s="5">
        <f t="shared" si="1"/>
        <v>0.33736582041233598</v>
      </c>
      <c r="I22" s="7">
        <v>456</v>
      </c>
      <c r="J22" s="7">
        <v>597</v>
      </c>
      <c r="K22" s="8">
        <f t="shared" si="5"/>
        <v>1053</v>
      </c>
      <c r="L22" s="5">
        <f t="shared" si="2"/>
        <v>0.1794172772192878</v>
      </c>
    </row>
    <row r="23" spans="1:12" x14ac:dyDescent="0.15">
      <c r="A23" s="4" t="s">
        <v>28</v>
      </c>
      <c r="B23" s="7">
        <v>4170</v>
      </c>
      <c r="C23" s="7">
        <v>4198</v>
      </c>
      <c r="D23" s="8">
        <f t="shared" si="3"/>
        <v>8368</v>
      </c>
      <c r="E23" s="7">
        <v>838</v>
      </c>
      <c r="F23" s="7">
        <v>1080</v>
      </c>
      <c r="G23" s="8">
        <f t="shared" si="4"/>
        <v>1918</v>
      </c>
      <c r="H23" s="5">
        <f t="shared" si="1"/>
        <v>0.22920650095602293</v>
      </c>
      <c r="I23" s="7">
        <v>388</v>
      </c>
      <c r="J23" s="7">
        <v>525</v>
      </c>
      <c r="K23" s="8">
        <f t="shared" si="5"/>
        <v>913</v>
      </c>
      <c r="L23" s="5">
        <f t="shared" si="2"/>
        <v>0.10910611854684513</v>
      </c>
    </row>
    <row r="24" spans="1:12" x14ac:dyDescent="0.15">
      <c r="A24" s="4" t="s">
        <v>29</v>
      </c>
      <c r="B24" s="7">
        <v>1612</v>
      </c>
      <c r="C24" s="7">
        <v>1636</v>
      </c>
      <c r="D24" s="8">
        <f t="shared" si="3"/>
        <v>3248</v>
      </c>
      <c r="E24" s="7">
        <v>468</v>
      </c>
      <c r="F24" s="7">
        <v>574</v>
      </c>
      <c r="G24" s="8">
        <f t="shared" si="4"/>
        <v>1042</v>
      </c>
      <c r="H24" s="5">
        <f t="shared" si="1"/>
        <v>0.32081280788177341</v>
      </c>
      <c r="I24" s="7">
        <v>185</v>
      </c>
      <c r="J24" s="7">
        <v>266</v>
      </c>
      <c r="K24" s="8">
        <f t="shared" si="5"/>
        <v>451</v>
      </c>
      <c r="L24" s="5">
        <f t="shared" si="2"/>
        <v>0.13885467980295566</v>
      </c>
    </row>
    <row r="25" spans="1:12" x14ac:dyDescent="0.15">
      <c r="A25" s="4" t="s">
        <v>30</v>
      </c>
      <c r="B25" s="7">
        <v>5978</v>
      </c>
      <c r="C25" s="7">
        <v>6435</v>
      </c>
      <c r="D25" s="8">
        <f t="shared" si="3"/>
        <v>12413</v>
      </c>
      <c r="E25" s="7">
        <v>1191</v>
      </c>
      <c r="F25" s="7">
        <v>1519</v>
      </c>
      <c r="G25" s="8">
        <f t="shared" si="4"/>
        <v>2710</v>
      </c>
      <c r="H25" s="5">
        <f t="shared" si="1"/>
        <v>0.21831950374607267</v>
      </c>
      <c r="I25" s="7">
        <v>536</v>
      </c>
      <c r="J25" s="7">
        <v>798</v>
      </c>
      <c r="K25" s="8">
        <f t="shared" si="5"/>
        <v>1334</v>
      </c>
      <c r="L25" s="5">
        <f t="shared" si="2"/>
        <v>0.10746797712076049</v>
      </c>
    </row>
    <row r="26" spans="1:12" x14ac:dyDescent="0.15">
      <c r="A26" s="4" t="s">
        <v>31</v>
      </c>
      <c r="B26" s="7">
        <v>569</v>
      </c>
      <c r="C26" s="7">
        <v>606</v>
      </c>
      <c r="D26" s="8">
        <f t="shared" si="3"/>
        <v>1175</v>
      </c>
      <c r="E26" s="7">
        <v>200</v>
      </c>
      <c r="F26" s="7">
        <v>231</v>
      </c>
      <c r="G26" s="8">
        <f t="shared" si="4"/>
        <v>431</v>
      </c>
      <c r="H26" s="5">
        <f t="shared" si="1"/>
        <v>0.36680851063829789</v>
      </c>
      <c r="I26" s="7">
        <v>77</v>
      </c>
      <c r="J26" s="7">
        <v>129</v>
      </c>
      <c r="K26" s="8">
        <f t="shared" si="5"/>
        <v>206</v>
      </c>
      <c r="L26" s="5">
        <f t="shared" si="2"/>
        <v>0.1753191489361702</v>
      </c>
    </row>
    <row r="27" spans="1:12" x14ac:dyDescent="0.15">
      <c r="A27" s="4" t="s">
        <v>32</v>
      </c>
      <c r="B27" s="7">
        <v>1864</v>
      </c>
      <c r="C27" s="7">
        <v>2000</v>
      </c>
      <c r="D27" s="8">
        <f t="shared" si="3"/>
        <v>3864</v>
      </c>
      <c r="E27" s="7">
        <v>616</v>
      </c>
      <c r="F27" s="7">
        <v>746</v>
      </c>
      <c r="G27" s="8">
        <f t="shared" si="4"/>
        <v>1362</v>
      </c>
      <c r="H27" s="5">
        <f t="shared" si="1"/>
        <v>0.35248447204968947</v>
      </c>
      <c r="I27" s="7">
        <v>252</v>
      </c>
      <c r="J27" s="7">
        <v>395</v>
      </c>
      <c r="K27" s="8">
        <f t="shared" si="5"/>
        <v>647</v>
      </c>
      <c r="L27" s="5">
        <f t="shared" si="2"/>
        <v>0.16744306418219462</v>
      </c>
    </row>
    <row r="28" spans="1:12" x14ac:dyDescent="0.15">
      <c r="A28" s="4" t="s">
        <v>33</v>
      </c>
      <c r="B28" s="7">
        <v>3875</v>
      </c>
      <c r="C28" s="7">
        <v>4089</v>
      </c>
      <c r="D28" s="8">
        <f t="shared" si="3"/>
        <v>7964</v>
      </c>
      <c r="E28" s="7">
        <v>1207</v>
      </c>
      <c r="F28" s="7">
        <v>1458</v>
      </c>
      <c r="G28" s="8">
        <f t="shared" si="4"/>
        <v>2665</v>
      </c>
      <c r="H28" s="5">
        <f t="shared" si="1"/>
        <v>0.33463083877448518</v>
      </c>
      <c r="I28" s="7">
        <v>539</v>
      </c>
      <c r="J28" s="7">
        <v>709</v>
      </c>
      <c r="K28" s="8">
        <f t="shared" si="5"/>
        <v>1248</v>
      </c>
      <c r="L28" s="5">
        <f t="shared" si="2"/>
        <v>0.15670517327975891</v>
      </c>
    </row>
    <row r="29" spans="1:12" x14ac:dyDescent="0.15">
      <c r="A29" s="4" t="s">
        <v>34</v>
      </c>
      <c r="B29" s="7">
        <v>473</v>
      </c>
      <c r="C29" s="7">
        <v>577</v>
      </c>
      <c r="D29" s="8">
        <f t="shared" si="3"/>
        <v>1050</v>
      </c>
      <c r="E29" s="7">
        <v>194</v>
      </c>
      <c r="F29" s="7">
        <v>279</v>
      </c>
      <c r="G29" s="8">
        <f t="shared" si="4"/>
        <v>473</v>
      </c>
      <c r="H29" s="5">
        <f t="shared" si="1"/>
        <v>0.45047619047619047</v>
      </c>
      <c r="I29" s="7">
        <v>102</v>
      </c>
      <c r="J29" s="7">
        <v>186</v>
      </c>
      <c r="K29" s="8">
        <f t="shared" si="5"/>
        <v>288</v>
      </c>
      <c r="L29" s="5">
        <f t="shared" si="2"/>
        <v>0.2742857142857143</v>
      </c>
    </row>
    <row r="30" spans="1:12" x14ac:dyDescent="0.15">
      <c r="A30" s="4" t="s">
        <v>35</v>
      </c>
      <c r="B30" s="7">
        <v>1163</v>
      </c>
      <c r="C30" s="7">
        <v>1226</v>
      </c>
      <c r="D30" s="8">
        <f t="shared" si="3"/>
        <v>2389</v>
      </c>
      <c r="E30" s="7">
        <v>366</v>
      </c>
      <c r="F30" s="7">
        <v>496</v>
      </c>
      <c r="G30" s="8">
        <f t="shared" si="4"/>
        <v>862</v>
      </c>
      <c r="H30" s="5">
        <f t="shared" si="1"/>
        <v>0.36082042695688571</v>
      </c>
      <c r="I30" s="7">
        <v>181</v>
      </c>
      <c r="J30" s="7">
        <v>303</v>
      </c>
      <c r="K30" s="8">
        <f t="shared" si="5"/>
        <v>484</v>
      </c>
      <c r="L30" s="5">
        <f t="shared" si="2"/>
        <v>0.20259522812892425</v>
      </c>
    </row>
    <row r="31" spans="1:12" x14ac:dyDescent="0.15">
      <c r="A31" s="4" t="s">
        <v>36</v>
      </c>
      <c r="B31" s="7">
        <v>1845</v>
      </c>
      <c r="C31" s="7">
        <v>1939</v>
      </c>
      <c r="D31" s="8">
        <f t="shared" si="3"/>
        <v>3784</v>
      </c>
      <c r="E31" s="7">
        <v>602</v>
      </c>
      <c r="F31" s="7">
        <v>716</v>
      </c>
      <c r="G31" s="8">
        <f t="shared" si="4"/>
        <v>1318</v>
      </c>
      <c r="H31" s="5">
        <f t="shared" si="1"/>
        <v>0.34830866807610994</v>
      </c>
      <c r="I31" s="7">
        <v>288</v>
      </c>
      <c r="J31" s="7">
        <v>408</v>
      </c>
      <c r="K31" s="8">
        <f t="shared" si="5"/>
        <v>696</v>
      </c>
      <c r="L31" s="5">
        <f t="shared" si="2"/>
        <v>0.1839323467230444</v>
      </c>
    </row>
    <row r="32" spans="1:12" x14ac:dyDescent="0.15">
      <c r="A32" s="4" t="s">
        <v>37</v>
      </c>
      <c r="B32" s="7">
        <v>190</v>
      </c>
      <c r="C32" s="7">
        <v>215</v>
      </c>
      <c r="D32" s="8">
        <f t="shared" si="3"/>
        <v>405</v>
      </c>
      <c r="E32" s="7">
        <v>88</v>
      </c>
      <c r="F32" s="7">
        <v>139</v>
      </c>
      <c r="G32" s="8">
        <f t="shared" si="4"/>
        <v>227</v>
      </c>
      <c r="H32" s="5">
        <f t="shared" si="1"/>
        <v>0.56049382716049378</v>
      </c>
      <c r="I32" s="7">
        <v>47</v>
      </c>
      <c r="J32" s="7">
        <v>99</v>
      </c>
      <c r="K32" s="8">
        <f t="shared" si="5"/>
        <v>146</v>
      </c>
      <c r="L32" s="5">
        <f t="shared" si="2"/>
        <v>0.36049382716049383</v>
      </c>
    </row>
    <row r="33" spans="1:12" x14ac:dyDescent="0.15">
      <c r="A33" s="4" t="s">
        <v>38</v>
      </c>
      <c r="B33" s="7">
        <v>1470</v>
      </c>
      <c r="C33" s="7">
        <v>1558</v>
      </c>
      <c r="D33" s="8">
        <f t="shared" si="3"/>
        <v>3028</v>
      </c>
      <c r="E33" s="7">
        <v>438</v>
      </c>
      <c r="F33" s="7">
        <v>576</v>
      </c>
      <c r="G33" s="8">
        <f t="shared" si="4"/>
        <v>1014</v>
      </c>
      <c r="H33" s="5">
        <f t="shared" si="1"/>
        <v>0.33487450462351387</v>
      </c>
      <c r="I33" s="7">
        <v>201</v>
      </c>
      <c r="J33" s="7">
        <v>320</v>
      </c>
      <c r="K33" s="8">
        <f t="shared" si="5"/>
        <v>521</v>
      </c>
      <c r="L33" s="5">
        <f t="shared" si="2"/>
        <v>0.17206076618229854</v>
      </c>
    </row>
    <row r="34" spans="1:12" x14ac:dyDescent="0.15">
      <c r="A34" s="4" t="s">
        <v>39</v>
      </c>
      <c r="B34" s="7">
        <v>783</v>
      </c>
      <c r="C34" s="7">
        <v>775</v>
      </c>
      <c r="D34" s="8">
        <f t="shared" si="3"/>
        <v>1558</v>
      </c>
      <c r="E34" s="7">
        <v>259</v>
      </c>
      <c r="F34" s="7">
        <v>337</v>
      </c>
      <c r="G34" s="8">
        <f t="shared" si="4"/>
        <v>596</v>
      </c>
      <c r="H34" s="5">
        <f t="shared" si="1"/>
        <v>0.38254172015404364</v>
      </c>
      <c r="I34" s="7">
        <v>122</v>
      </c>
      <c r="J34" s="7">
        <v>196</v>
      </c>
      <c r="K34" s="8">
        <f t="shared" si="5"/>
        <v>318</v>
      </c>
      <c r="L34" s="5">
        <f t="shared" si="2"/>
        <v>0.20410783055198972</v>
      </c>
    </row>
    <row r="35" spans="1:12" x14ac:dyDescent="0.15">
      <c r="A35" s="4" t="s">
        <v>40</v>
      </c>
      <c r="B35" s="7">
        <v>861</v>
      </c>
      <c r="C35" s="7">
        <v>934</v>
      </c>
      <c r="D35" s="8">
        <f t="shared" si="3"/>
        <v>1795</v>
      </c>
      <c r="E35" s="7">
        <v>305</v>
      </c>
      <c r="F35" s="7">
        <v>415</v>
      </c>
      <c r="G35" s="8">
        <f t="shared" si="4"/>
        <v>720</v>
      </c>
      <c r="H35" s="5">
        <f t="shared" si="1"/>
        <v>0.4011142061281337</v>
      </c>
      <c r="I35" s="7">
        <v>132</v>
      </c>
      <c r="J35" s="7">
        <v>247</v>
      </c>
      <c r="K35" s="8">
        <f t="shared" si="5"/>
        <v>379</v>
      </c>
      <c r="L35" s="5">
        <f t="shared" si="2"/>
        <v>0.21114206128133706</v>
      </c>
    </row>
    <row r="36" spans="1:12" x14ac:dyDescent="0.15">
      <c r="A36" s="4" t="s">
        <v>41</v>
      </c>
      <c r="B36" s="7">
        <v>512</v>
      </c>
      <c r="C36" s="7">
        <v>540</v>
      </c>
      <c r="D36" s="8">
        <f t="shared" si="3"/>
        <v>1052</v>
      </c>
      <c r="E36" s="7">
        <v>153</v>
      </c>
      <c r="F36" s="7">
        <v>195</v>
      </c>
      <c r="G36" s="8">
        <f t="shared" si="4"/>
        <v>348</v>
      </c>
      <c r="H36" s="5">
        <f t="shared" si="1"/>
        <v>0.33079847908745247</v>
      </c>
      <c r="I36" s="7">
        <v>70</v>
      </c>
      <c r="J36" s="7">
        <v>123</v>
      </c>
      <c r="K36" s="8">
        <f t="shared" si="5"/>
        <v>193</v>
      </c>
      <c r="L36" s="5">
        <f t="shared" si="2"/>
        <v>0.18346007604562736</v>
      </c>
    </row>
    <row r="37" spans="1:12" x14ac:dyDescent="0.15">
      <c r="A37" s="4" t="s">
        <v>42</v>
      </c>
      <c r="B37" s="7">
        <v>402</v>
      </c>
      <c r="C37" s="7">
        <v>440</v>
      </c>
      <c r="D37" s="8">
        <f t="shared" si="3"/>
        <v>842</v>
      </c>
      <c r="E37" s="7">
        <v>112</v>
      </c>
      <c r="F37" s="7">
        <v>159</v>
      </c>
      <c r="G37" s="8">
        <f t="shared" si="4"/>
        <v>271</v>
      </c>
      <c r="H37" s="5">
        <f t="shared" si="1"/>
        <v>0.32185273159144895</v>
      </c>
      <c r="I37" s="7">
        <v>53</v>
      </c>
      <c r="J37" s="7">
        <v>103</v>
      </c>
      <c r="K37" s="8">
        <f t="shared" si="5"/>
        <v>156</v>
      </c>
      <c r="L37" s="5">
        <f t="shared" si="2"/>
        <v>0.18527315914489312</v>
      </c>
    </row>
    <row r="38" spans="1:12" x14ac:dyDescent="0.15">
      <c r="A38" s="4" t="s">
        <v>43</v>
      </c>
      <c r="B38" s="7">
        <v>6967</v>
      </c>
      <c r="C38" s="7">
        <v>7456</v>
      </c>
      <c r="D38" s="8">
        <f t="shared" si="3"/>
        <v>14423</v>
      </c>
      <c r="E38" s="7">
        <v>1341</v>
      </c>
      <c r="F38" s="7">
        <v>1828</v>
      </c>
      <c r="G38" s="8">
        <f t="shared" si="4"/>
        <v>3169</v>
      </c>
      <c r="H38" s="5">
        <f t="shared" si="1"/>
        <v>0.21971850516536087</v>
      </c>
      <c r="I38" s="7">
        <v>660</v>
      </c>
      <c r="J38" s="7">
        <v>1051</v>
      </c>
      <c r="K38" s="8">
        <f t="shared" si="5"/>
        <v>1711</v>
      </c>
      <c r="L38" s="5">
        <f t="shared" si="2"/>
        <v>0.11862996602648547</v>
      </c>
    </row>
    <row r="39" spans="1:12" x14ac:dyDescent="0.15">
      <c r="A39" s="4" t="s">
        <v>44</v>
      </c>
      <c r="B39" s="7">
        <v>1658</v>
      </c>
      <c r="C39" s="7">
        <v>1686</v>
      </c>
      <c r="D39" s="8">
        <f t="shared" si="3"/>
        <v>3344</v>
      </c>
      <c r="E39" s="7">
        <v>461</v>
      </c>
      <c r="F39" s="7">
        <v>597</v>
      </c>
      <c r="G39" s="8">
        <f t="shared" si="4"/>
        <v>1058</v>
      </c>
      <c r="H39" s="5">
        <f t="shared" si="1"/>
        <v>0.31638755980861244</v>
      </c>
      <c r="I39" s="7">
        <v>216</v>
      </c>
      <c r="J39" s="7">
        <v>368</v>
      </c>
      <c r="K39" s="8">
        <f t="shared" si="5"/>
        <v>584</v>
      </c>
      <c r="L39" s="5">
        <f t="shared" si="2"/>
        <v>0.17464114832535885</v>
      </c>
    </row>
    <row r="40" spans="1:12" x14ac:dyDescent="0.15">
      <c r="A40" s="4" t="s">
        <v>45</v>
      </c>
      <c r="B40" s="7">
        <v>365</v>
      </c>
      <c r="C40" s="7">
        <v>413</v>
      </c>
      <c r="D40" s="8">
        <f t="shared" si="3"/>
        <v>778</v>
      </c>
      <c r="E40" s="7">
        <v>137</v>
      </c>
      <c r="F40" s="7">
        <v>186</v>
      </c>
      <c r="G40" s="8">
        <f t="shared" si="4"/>
        <v>323</v>
      </c>
      <c r="H40" s="5">
        <f t="shared" si="1"/>
        <v>0.41516709511568123</v>
      </c>
      <c r="I40" s="7">
        <v>60</v>
      </c>
      <c r="J40" s="7">
        <v>108</v>
      </c>
      <c r="K40" s="8">
        <f t="shared" si="5"/>
        <v>168</v>
      </c>
      <c r="L40" s="5">
        <f t="shared" si="2"/>
        <v>0.21593830334190231</v>
      </c>
    </row>
    <row r="41" spans="1:12" x14ac:dyDescent="0.15">
      <c r="A41" s="4" t="s">
        <v>46</v>
      </c>
      <c r="B41" s="7">
        <v>875</v>
      </c>
      <c r="C41" s="7">
        <v>895</v>
      </c>
      <c r="D41" s="8">
        <f t="shared" si="3"/>
        <v>1770</v>
      </c>
      <c r="E41" s="7">
        <v>311</v>
      </c>
      <c r="F41" s="7">
        <v>405</v>
      </c>
      <c r="G41" s="8">
        <f t="shared" si="4"/>
        <v>716</v>
      </c>
      <c r="H41" s="5">
        <f t="shared" si="1"/>
        <v>0.40451977401129946</v>
      </c>
      <c r="I41" s="7">
        <v>156</v>
      </c>
      <c r="J41" s="7">
        <v>261</v>
      </c>
      <c r="K41" s="8">
        <f t="shared" si="5"/>
        <v>417</v>
      </c>
      <c r="L41" s="5">
        <f t="shared" si="2"/>
        <v>0.23559322033898306</v>
      </c>
    </row>
    <row r="42" spans="1:12" x14ac:dyDescent="0.15">
      <c r="A42" s="4" t="s">
        <v>47</v>
      </c>
      <c r="B42" s="7">
        <v>1075</v>
      </c>
      <c r="C42" s="7">
        <v>1155</v>
      </c>
      <c r="D42" s="8">
        <f t="shared" si="3"/>
        <v>2230</v>
      </c>
      <c r="E42" s="7">
        <v>334</v>
      </c>
      <c r="F42" s="7">
        <v>436</v>
      </c>
      <c r="G42" s="8">
        <f t="shared" si="4"/>
        <v>770</v>
      </c>
      <c r="H42" s="5">
        <f t="shared" si="1"/>
        <v>0.3452914798206278</v>
      </c>
      <c r="I42" s="7">
        <v>160</v>
      </c>
      <c r="J42" s="7">
        <v>250</v>
      </c>
      <c r="K42" s="8">
        <f t="shared" si="5"/>
        <v>410</v>
      </c>
      <c r="L42" s="5">
        <f t="shared" si="2"/>
        <v>0.18385650224215247</v>
      </c>
    </row>
    <row r="43" spans="1:12" x14ac:dyDescent="0.15">
      <c r="A43" s="4" t="s">
        <v>48</v>
      </c>
      <c r="B43" s="7">
        <v>936</v>
      </c>
      <c r="C43" s="7">
        <v>1046</v>
      </c>
      <c r="D43" s="8">
        <f t="shared" si="3"/>
        <v>1982</v>
      </c>
      <c r="E43" s="7">
        <v>303</v>
      </c>
      <c r="F43" s="7">
        <v>395</v>
      </c>
      <c r="G43" s="8">
        <f t="shared" si="4"/>
        <v>698</v>
      </c>
      <c r="H43" s="5">
        <f t="shared" si="1"/>
        <v>0.35216952573158428</v>
      </c>
      <c r="I43" s="7">
        <v>150</v>
      </c>
      <c r="J43" s="7">
        <v>244</v>
      </c>
      <c r="K43" s="8">
        <f t="shared" si="5"/>
        <v>394</v>
      </c>
      <c r="L43" s="5">
        <f t="shared" si="2"/>
        <v>0.1987891019172553</v>
      </c>
    </row>
    <row r="44" spans="1:12" x14ac:dyDescent="0.15">
      <c r="A44" s="4" t="s">
        <v>49</v>
      </c>
      <c r="B44" s="7">
        <v>1912</v>
      </c>
      <c r="C44" s="7">
        <v>1972</v>
      </c>
      <c r="D44" s="8">
        <f t="shared" si="3"/>
        <v>3884</v>
      </c>
      <c r="E44" s="7">
        <v>528</v>
      </c>
      <c r="F44" s="7">
        <v>663</v>
      </c>
      <c r="G44" s="8">
        <f t="shared" si="4"/>
        <v>1191</v>
      </c>
      <c r="H44" s="5">
        <f t="shared" si="1"/>
        <v>0.30664263645726053</v>
      </c>
      <c r="I44" s="7">
        <v>246</v>
      </c>
      <c r="J44" s="7">
        <v>355</v>
      </c>
      <c r="K44" s="8">
        <f t="shared" si="5"/>
        <v>601</v>
      </c>
      <c r="L44" s="5">
        <f t="shared" si="2"/>
        <v>0.1547373841400618</v>
      </c>
    </row>
    <row r="45" spans="1:12" x14ac:dyDescent="0.15">
      <c r="A45" s="4" t="s">
        <v>50</v>
      </c>
      <c r="B45" s="7">
        <v>7725</v>
      </c>
      <c r="C45" s="7">
        <v>8352</v>
      </c>
      <c r="D45" s="8">
        <f t="shared" si="3"/>
        <v>16077</v>
      </c>
      <c r="E45" s="7">
        <v>1658</v>
      </c>
      <c r="F45" s="7">
        <v>2160</v>
      </c>
      <c r="G45" s="8">
        <f t="shared" si="4"/>
        <v>3818</v>
      </c>
      <c r="H45" s="5">
        <f t="shared" si="1"/>
        <v>0.2374821173104435</v>
      </c>
      <c r="I45" s="7">
        <v>822</v>
      </c>
      <c r="J45" s="7">
        <v>1136</v>
      </c>
      <c r="K45" s="8">
        <f t="shared" si="5"/>
        <v>1958</v>
      </c>
      <c r="L45" s="5">
        <f t="shared" si="2"/>
        <v>0.1217888909622442</v>
      </c>
    </row>
    <row r="46" spans="1:12" x14ac:dyDescent="0.15">
      <c r="A46" s="4" t="s">
        <v>51</v>
      </c>
      <c r="B46" s="7">
        <v>2729</v>
      </c>
      <c r="C46" s="7">
        <v>2778</v>
      </c>
      <c r="D46" s="8">
        <f t="shared" si="3"/>
        <v>5507</v>
      </c>
      <c r="E46" s="7">
        <v>650</v>
      </c>
      <c r="F46" s="7">
        <v>878</v>
      </c>
      <c r="G46" s="8">
        <f t="shared" si="4"/>
        <v>1528</v>
      </c>
      <c r="H46" s="5">
        <f t="shared" si="1"/>
        <v>0.27746504448883241</v>
      </c>
      <c r="I46" s="7">
        <v>293</v>
      </c>
      <c r="J46" s="7">
        <v>489</v>
      </c>
      <c r="K46" s="8">
        <f t="shared" si="5"/>
        <v>782</v>
      </c>
      <c r="L46" s="5">
        <f t="shared" si="2"/>
        <v>0.14200108952242602</v>
      </c>
    </row>
    <row r="47" spans="1:12" x14ac:dyDescent="0.15">
      <c r="A47" s="4" t="s">
        <v>52</v>
      </c>
      <c r="B47" s="7">
        <v>1895</v>
      </c>
      <c r="C47" s="7">
        <v>2073</v>
      </c>
      <c r="D47" s="8">
        <f t="shared" si="3"/>
        <v>3968</v>
      </c>
      <c r="E47" s="7">
        <v>718</v>
      </c>
      <c r="F47" s="7">
        <v>960</v>
      </c>
      <c r="G47" s="8">
        <f t="shared" si="4"/>
        <v>1678</v>
      </c>
      <c r="H47" s="5">
        <f t="shared" si="1"/>
        <v>0.42288306451612906</v>
      </c>
      <c r="I47" s="7">
        <v>359</v>
      </c>
      <c r="J47" s="7">
        <v>606</v>
      </c>
      <c r="K47" s="8">
        <f t="shared" si="5"/>
        <v>965</v>
      </c>
      <c r="L47" s="5">
        <f t="shared" si="2"/>
        <v>0.24319556451612903</v>
      </c>
    </row>
    <row r="48" spans="1:12" x14ac:dyDescent="0.15">
      <c r="A48" s="4" t="s">
        <v>53</v>
      </c>
      <c r="B48" s="7">
        <v>560</v>
      </c>
      <c r="C48" s="7">
        <v>634</v>
      </c>
      <c r="D48" s="8">
        <f t="shared" si="3"/>
        <v>1194</v>
      </c>
      <c r="E48" s="7">
        <v>235</v>
      </c>
      <c r="F48" s="7">
        <v>316</v>
      </c>
      <c r="G48" s="8">
        <f t="shared" si="4"/>
        <v>551</v>
      </c>
      <c r="H48" s="5">
        <f t="shared" si="1"/>
        <v>0.46147403685092125</v>
      </c>
      <c r="I48" s="7">
        <v>114</v>
      </c>
      <c r="J48" s="7">
        <v>198</v>
      </c>
      <c r="K48" s="8">
        <f t="shared" si="5"/>
        <v>312</v>
      </c>
      <c r="L48" s="5">
        <f t="shared" si="2"/>
        <v>0.2613065326633166</v>
      </c>
    </row>
    <row r="49" spans="1:12" x14ac:dyDescent="0.15">
      <c r="A49" s="4" t="s">
        <v>54</v>
      </c>
      <c r="B49" s="7">
        <v>1452</v>
      </c>
      <c r="C49" s="7">
        <v>1529</v>
      </c>
      <c r="D49" s="8">
        <f t="shared" si="3"/>
        <v>2981</v>
      </c>
      <c r="E49" s="7">
        <v>323</v>
      </c>
      <c r="F49" s="7">
        <v>449</v>
      </c>
      <c r="G49" s="8">
        <f t="shared" si="4"/>
        <v>772</v>
      </c>
      <c r="H49" s="5">
        <f t="shared" si="1"/>
        <v>0.25897349882589737</v>
      </c>
      <c r="I49" s="7">
        <v>132</v>
      </c>
      <c r="J49" s="7">
        <v>247</v>
      </c>
      <c r="K49" s="8">
        <f t="shared" si="5"/>
        <v>379</v>
      </c>
      <c r="L49" s="5">
        <f t="shared" si="2"/>
        <v>0.12713854411271386</v>
      </c>
    </row>
    <row r="50" spans="1:12" x14ac:dyDescent="0.15">
      <c r="A50" s="4" t="s">
        <v>55</v>
      </c>
      <c r="B50" s="7">
        <v>866</v>
      </c>
      <c r="C50" s="7">
        <v>941</v>
      </c>
      <c r="D50" s="8">
        <f t="shared" si="3"/>
        <v>1807</v>
      </c>
      <c r="E50" s="7">
        <v>263</v>
      </c>
      <c r="F50" s="7">
        <v>339</v>
      </c>
      <c r="G50" s="8">
        <f t="shared" si="4"/>
        <v>602</v>
      </c>
      <c r="H50" s="5">
        <f t="shared" si="1"/>
        <v>0.33314886552296624</v>
      </c>
      <c r="I50" s="7">
        <v>115</v>
      </c>
      <c r="J50" s="7">
        <v>199</v>
      </c>
      <c r="K50" s="8">
        <f t="shared" si="5"/>
        <v>314</v>
      </c>
      <c r="L50" s="5">
        <f t="shared" si="2"/>
        <v>0.17376867736579968</v>
      </c>
    </row>
    <row r="51" spans="1:12" x14ac:dyDescent="0.15">
      <c r="A51" s="4" t="s">
        <v>56</v>
      </c>
      <c r="B51" s="7">
        <v>1069</v>
      </c>
      <c r="C51" s="7">
        <v>1150</v>
      </c>
      <c r="D51" s="8">
        <f>B51+C51</f>
        <v>2219</v>
      </c>
      <c r="E51" s="7">
        <v>367</v>
      </c>
      <c r="F51" s="7">
        <v>482</v>
      </c>
      <c r="G51" s="8">
        <f>E51+F51</f>
        <v>849</v>
      </c>
      <c r="H51" s="5">
        <f t="shared" si="1"/>
        <v>0.38260477692654349</v>
      </c>
      <c r="I51" s="7">
        <v>182</v>
      </c>
      <c r="J51" s="7">
        <v>284</v>
      </c>
      <c r="K51" s="8">
        <f>I51+J51</f>
        <v>466</v>
      </c>
      <c r="L51" s="5">
        <f t="shared" si="2"/>
        <v>0.210004506534475</v>
      </c>
    </row>
    <row r="52" spans="1:12" x14ac:dyDescent="0.15">
      <c r="A52" s="4" t="s">
        <v>57</v>
      </c>
      <c r="B52" s="7">
        <v>1176</v>
      </c>
      <c r="C52" s="7">
        <v>1223</v>
      </c>
      <c r="D52" s="8">
        <f>B52+C52</f>
        <v>2399</v>
      </c>
      <c r="E52" s="7">
        <v>422</v>
      </c>
      <c r="F52" s="7">
        <v>460</v>
      </c>
      <c r="G52" s="8">
        <f>E52+F52</f>
        <v>882</v>
      </c>
      <c r="H52" s="5">
        <f t="shared" si="1"/>
        <v>0.36765318882867859</v>
      </c>
      <c r="I52" s="7">
        <v>168</v>
      </c>
      <c r="J52" s="7">
        <v>185</v>
      </c>
      <c r="K52" s="8">
        <f>I52+J52</f>
        <v>353</v>
      </c>
      <c r="L52" s="5">
        <f t="shared" si="2"/>
        <v>0.14714464360150062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2"/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H31.1</vt:lpstr>
      <vt:lpstr>H31.2</vt:lpstr>
      <vt:lpstr>H31.3</vt:lpstr>
      <vt:lpstr>H31.4</vt:lpstr>
      <vt:lpstr>R1.5</vt:lpstr>
      <vt:lpstr>R1.6</vt:lpstr>
      <vt:lpstr>R1.7</vt:lpstr>
      <vt:lpstr>R1.8</vt:lpstr>
      <vt:lpstr>R1.9</vt:lpstr>
      <vt:lpstr>R1.10</vt:lpstr>
      <vt:lpstr>R1.11</vt:lpstr>
      <vt:lpstr>R1.12</vt:lpstr>
      <vt:lpstr>H31.4!Print_Area</vt:lpstr>
      <vt:lpstr>R1.8!Print_Area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2019-12-05T00:46:58Z</dcterms:modified>
</cp:coreProperties>
</file>