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34CD8E46-8120-4198-962A-66B2A69CE633}" xr6:coauthVersionLast="36" xr6:coauthVersionMax="36" xr10:uidLastSave="{00000000-0000-0000-0000-000000000000}"/>
  <bookViews>
    <workbookView xWindow="0" yWindow="0" windowWidth="20280" windowHeight="2775" firstSheet="3" activeTab="11" xr2:uid="{00000000-000D-0000-FFFF-FFFF00000000}"/>
  </bookViews>
  <sheets>
    <sheet name="R03.1" sheetId="13" r:id="rId1"/>
    <sheet name="R03.2" sheetId="14" r:id="rId2"/>
    <sheet name="R03.3" sheetId="15" r:id="rId3"/>
    <sheet name="R03.4" sheetId="16" r:id="rId4"/>
    <sheet name="R03.5" sheetId="17" r:id="rId5"/>
    <sheet name="R03.6" sheetId="18" r:id="rId6"/>
    <sheet name="R03.7" sheetId="19" r:id="rId7"/>
    <sheet name="R03.8" sheetId="20" r:id="rId8"/>
    <sheet name="R03.9" sheetId="21" r:id="rId9"/>
    <sheet name="R03.10" sheetId="22" r:id="rId10"/>
    <sheet name="R03.11" sheetId="23" r:id="rId11"/>
    <sheet name="R03.12" sheetId="2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24" l="1"/>
  <c r="L52" i="24" s="1"/>
  <c r="G52" i="24"/>
  <c r="H52" i="24" s="1"/>
  <c r="D52" i="24"/>
  <c r="K51" i="24"/>
  <c r="H51" i="24"/>
  <c r="G51" i="24"/>
  <c r="D51" i="24"/>
  <c r="L51" i="24" s="1"/>
  <c r="K50" i="24"/>
  <c r="L50" i="24" s="1"/>
  <c r="G50" i="24"/>
  <c r="H50" i="24" s="1"/>
  <c r="D50" i="24"/>
  <c r="K49" i="24"/>
  <c r="G49" i="24"/>
  <c r="D49" i="24"/>
  <c r="H49" i="24" s="1"/>
  <c r="K48" i="24"/>
  <c r="L48" i="24" s="1"/>
  <c r="G48" i="24"/>
  <c r="H48" i="24" s="1"/>
  <c r="D48" i="24"/>
  <c r="K47" i="24"/>
  <c r="H47" i="24"/>
  <c r="G47" i="24"/>
  <c r="D47" i="24"/>
  <c r="L47" i="24" s="1"/>
  <c r="K46" i="24"/>
  <c r="L46" i="24" s="1"/>
  <c r="G46" i="24"/>
  <c r="H46" i="24" s="1"/>
  <c r="D46" i="24"/>
  <c r="K45" i="24"/>
  <c r="G45" i="24"/>
  <c r="H45" i="24" s="1"/>
  <c r="D45" i="24"/>
  <c r="L45" i="24" s="1"/>
  <c r="K44" i="24"/>
  <c r="L44" i="24" s="1"/>
  <c r="G44" i="24"/>
  <c r="H44" i="24" s="1"/>
  <c r="D44" i="24"/>
  <c r="K43" i="24"/>
  <c r="L43" i="24" s="1"/>
  <c r="H43" i="24"/>
  <c r="G43" i="24"/>
  <c r="D43" i="24"/>
  <c r="K42" i="24"/>
  <c r="L42" i="24" s="1"/>
  <c r="G42" i="24"/>
  <c r="H42" i="24" s="1"/>
  <c r="D42" i="24"/>
  <c r="K41" i="24"/>
  <c r="G41" i="24"/>
  <c r="H41" i="24" s="1"/>
  <c r="D41" i="24"/>
  <c r="L41" i="24" s="1"/>
  <c r="K40" i="24"/>
  <c r="L40" i="24" s="1"/>
  <c r="G40" i="24"/>
  <c r="H40" i="24" s="1"/>
  <c r="D40" i="24"/>
  <c r="K39" i="24"/>
  <c r="L39" i="24" s="1"/>
  <c r="H39" i="24"/>
  <c r="G39" i="24"/>
  <c r="D39" i="24"/>
  <c r="K38" i="24"/>
  <c r="L38" i="24" s="1"/>
  <c r="G38" i="24"/>
  <c r="H38" i="24" s="1"/>
  <c r="D38" i="24"/>
  <c r="L37" i="24"/>
  <c r="K37" i="24"/>
  <c r="G37" i="24"/>
  <c r="H37" i="24" s="1"/>
  <c r="D37" i="24"/>
  <c r="K36" i="24"/>
  <c r="L36" i="24" s="1"/>
  <c r="G36" i="24"/>
  <c r="H36" i="24" s="1"/>
  <c r="D36" i="24"/>
  <c r="K35" i="24"/>
  <c r="L35" i="24" s="1"/>
  <c r="H35" i="24"/>
  <c r="G35" i="24"/>
  <c r="D35" i="24"/>
  <c r="K34" i="24"/>
  <c r="L34" i="24" s="1"/>
  <c r="G34" i="24"/>
  <c r="H34" i="24" s="1"/>
  <c r="D34" i="24"/>
  <c r="K33" i="24"/>
  <c r="G33" i="24"/>
  <c r="H33" i="24" s="1"/>
  <c r="D33" i="24"/>
  <c r="L33" i="24" s="1"/>
  <c r="K32" i="24"/>
  <c r="L32" i="24" s="1"/>
  <c r="G32" i="24"/>
  <c r="H32" i="24" s="1"/>
  <c r="D32" i="24"/>
  <c r="K31" i="24"/>
  <c r="L31" i="24" s="1"/>
  <c r="H31" i="24"/>
  <c r="G31" i="24"/>
  <c r="D31" i="24"/>
  <c r="K30" i="24"/>
  <c r="L30" i="24" s="1"/>
  <c r="G30" i="24"/>
  <c r="H30" i="24" s="1"/>
  <c r="D30" i="24"/>
  <c r="K29" i="24"/>
  <c r="G29" i="24"/>
  <c r="H29" i="24" s="1"/>
  <c r="D29" i="24"/>
  <c r="L29" i="24" s="1"/>
  <c r="K28" i="24"/>
  <c r="G28" i="24"/>
  <c r="H28" i="24" s="1"/>
  <c r="D28" i="24"/>
  <c r="L28" i="24" s="1"/>
  <c r="K27" i="24"/>
  <c r="L27" i="24" s="1"/>
  <c r="H27" i="24"/>
  <c r="G27" i="24"/>
  <c r="D27" i="24"/>
  <c r="K26" i="24"/>
  <c r="L26" i="24" s="1"/>
  <c r="H26" i="24"/>
  <c r="G26" i="24"/>
  <c r="D26" i="24"/>
  <c r="K25" i="24"/>
  <c r="G25" i="24"/>
  <c r="D25" i="24"/>
  <c r="H25" i="24" s="1"/>
  <c r="K24" i="24"/>
  <c r="G24" i="24"/>
  <c r="H24" i="24" s="1"/>
  <c r="D24" i="24"/>
  <c r="L24" i="24" s="1"/>
  <c r="K23" i="24"/>
  <c r="L23" i="24" s="1"/>
  <c r="H23" i="24"/>
  <c r="G23" i="24"/>
  <c r="D23" i="24"/>
  <c r="K22" i="24"/>
  <c r="L22" i="24" s="1"/>
  <c r="H22" i="24"/>
  <c r="G22" i="24"/>
  <c r="D22" i="24"/>
  <c r="K21" i="24"/>
  <c r="G21" i="24"/>
  <c r="H21" i="24" s="1"/>
  <c r="D21" i="24"/>
  <c r="L21" i="24" s="1"/>
  <c r="K20" i="24"/>
  <c r="G20" i="24"/>
  <c r="H20" i="24" s="1"/>
  <c r="D20" i="24"/>
  <c r="L20" i="24" s="1"/>
  <c r="K19" i="24"/>
  <c r="L19" i="24" s="1"/>
  <c r="H19" i="24"/>
  <c r="G19" i="24"/>
  <c r="D19" i="24"/>
  <c r="K18" i="24"/>
  <c r="L18" i="24" s="1"/>
  <c r="H18" i="24"/>
  <c r="G18" i="24"/>
  <c r="D18" i="24"/>
  <c r="K17" i="24"/>
  <c r="G17" i="24"/>
  <c r="H17" i="24" s="1"/>
  <c r="D17" i="24"/>
  <c r="L17" i="24" s="1"/>
  <c r="K16" i="24"/>
  <c r="G16" i="24"/>
  <c r="H16" i="24" s="1"/>
  <c r="D16" i="24"/>
  <c r="L16" i="24" s="1"/>
  <c r="K15" i="24"/>
  <c r="L15" i="24" s="1"/>
  <c r="H15" i="24"/>
  <c r="G15" i="24"/>
  <c r="D15" i="24"/>
  <c r="K14" i="24"/>
  <c r="L14" i="24" s="1"/>
  <c r="H14" i="24"/>
  <c r="G14" i="24"/>
  <c r="D14" i="24"/>
  <c r="K13" i="24"/>
  <c r="G13" i="24"/>
  <c r="H13" i="24" s="1"/>
  <c r="D13" i="24"/>
  <c r="L13" i="24" s="1"/>
  <c r="K12" i="24"/>
  <c r="G12" i="24"/>
  <c r="H12" i="24" s="1"/>
  <c r="D12" i="24"/>
  <c r="L12" i="24" s="1"/>
  <c r="K11" i="24"/>
  <c r="L11" i="24" s="1"/>
  <c r="H11" i="24"/>
  <c r="G11" i="24"/>
  <c r="D11" i="24"/>
  <c r="K10" i="24"/>
  <c r="L10" i="24" s="1"/>
  <c r="H10" i="24"/>
  <c r="G10" i="24"/>
  <c r="D10" i="24"/>
  <c r="K9" i="24"/>
  <c r="G9" i="24"/>
  <c r="H9" i="24" s="1"/>
  <c r="D9" i="24"/>
  <c r="L9" i="24" s="1"/>
  <c r="K8" i="24"/>
  <c r="G8" i="24"/>
  <c r="G4" i="24" s="1"/>
  <c r="H4" i="24" s="1"/>
  <c r="D8" i="24"/>
  <c r="L8" i="24" s="1"/>
  <c r="K7" i="24"/>
  <c r="L7" i="24" s="1"/>
  <c r="H7" i="24"/>
  <c r="G7" i="24"/>
  <c r="D7" i="24"/>
  <c r="K6" i="24"/>
  <c r="K4" i="24" s="1"/>
  <c r="L4" i="24" s="1"/>
  <c r="H6" i="24"/>
  <c r="G6" i="24"/>
  <c r="D6" i="24"/>
  <c r="K5" i="24"/>
  <c r="G5" i="24"/>
  <c r="H5" i="24" s="1"/>
  <c r="D5" i="24"/>
  <c r="L5" i="24" s="1"/>
  <c r="J4" i="24"/>
  <c r="I4" i="24"/>
  <c r="F4" i="24"/>
  <c r="E4" i="24"/>
  <c r="D4" i="24"/>
  <c r="C4" i="24"/>
  <c r="B4" i="24"/>
  <c r="L25" i="24" l="1"/>
  <c r="L49" i="24"/>
  <c r="L6" i="24"/>
  <c r="H8" i="24"/>
  <c r="K52" i="23"/>
  <c r="L52" i="23" s="1"/>
  <c r="G52" i="23"/>
  <c r="H52" i="23" s="1"/>
  <c r="D52" i="23"/>
  <c r="K51" i="23"/>
  <c r="G51" i="23"/>
  <c r="D51" i="23"/>
  <c r="L51" i="23" s="1"/>
  <c r="K50" i="23"/>
  <c r="L50" i="23" s="1"/>
  <c r="G50" i="23"/>
  <c r="H50" i="23" s="1"/>
  <c r="D50" i="23"/>
  <c r="K49" i="23"/>
  <c r="H49" i="23"/>
  <c r="G49" i="23"/>
  <c r="D49" i="23"/>
  <c r="L49" i="23" s="1"/>
  <c r="K48" i="23"/>
  <c r="L48" i="23" s="1"/>
  <c r="G48" i="23"/>
  <c r="H48" i="23" s="1"/>
  <c r="D48" i="23"/>
  <c r="K47" i="23"/>
  <c r="G47" i="23"/>
  <c r="D47" i="23"/>
  <c r="H47" i="23" s="1"/>
  <c r="K46" i="23"/>
  <c r="L46" i="23" s="1"/>
  <c r="G46" i="23"/>
  <c r="H46" i="23" s="1"/>
  <c r="D46" i="23"/>
  <c r="K45" i="23"/>
  <c r="H45" i="23"/>
  <c r="G45" i="23"/>
  <c r="D45" i="23"/>
  <c r="L45" i="23" s="1"/>
  <c r="K44" i="23"/>
  <c r="L44" i="23" s="1"/>
  <c r="G44" i="23"/>
  <c r="H44" i="23" s="1"/>
  <c r="D44" i="23"/>
  <c r="K43" i="23"/>
  <c r="G43" i="23"/>
  <c r="D43" i="23"/>
  <c r="H43" i="23" s="1"/>
  <c r="K42" i="23"/>
  <c r="L42" i="23" s="1"/>
  <c r="G42" i="23"/>
  <c r="H42" i="23" s="1"/>
  <c r="D42" i="23"/>
  <c r="K41" i="23"/>
  <c r="H41" i="23"/>
  <c r="G41" i="23"/>
  <c r="D41" i="23"/>
  <c r="L41" i="23" s="1"/>
  <c r="K40" i="23"/>
  <c r="L40" i="23" s="1"/>
  <c r="G40" i="23"/>
  <c r="H40" i="23" s="1"/>
  <c r="D40" i="23"/>
  <c r="K39" i="23"/>
  <c r="G39" i="23"/>
  <c r="D39" i="23"/>
  <c r="L39" i="23" s="1"/>
  <c r="K38" i="23"/>
  <c r="L38" i="23" s="1"/>
  <c r="G38" i="23"/>
  <c r="H38" i="23" s="1"/>
  <c r="D38" i="23"/>
  <c r="K37" i="23"/>
  <c r="H37" i="23"/>
  <c r="G37" i="23"/>
  <c r="D37" i="23"/>
  <c r="L37" i="23" s="1"/>
  <c r="K36" i="23"/>
  <c r="L36" i="23" s="1"/>
  <c r="G36" i="23"/>
  <c r="H36" i="23" s="1"/>
  <c r="D36" i="23"/>
  <c r="K35" i="23"/>
  <c r="G35" i="23"/>
  <c r="D35" i="23"/>
  <c r="L35" i="23" s="1"/>
  <c r="K34" i="23"/>
  <c r="L34" i="23" s="1"/>
  <c r="G34" i="23"/>
  <c r="H34" i="23" s="1"/>
  <c r="D34" i="23"/>
  <c r="K33" i="23"/>
  <c r="H33" i="23"/>
  <c r="G33" i="23"/>
  <c r="D33" i="23"/>
  <c r="L33" i="23" s="1"/>
  <c r="K32" i="23"/>
  <c r="L32" i="23" s="1"/>
  <c r="G32" i="23"/>
  <c r="H32" i="23" s="1"/>
  <c r="D32" i="23"/>
  <c r="K31" i="23"/>
  <c r="G31" i="23"/>
  <c r="D31" i="23"/>
  <c r="L31" i="23" s="1"/>
  <c r="K30" i="23"/>
  <c r="L30" i="23" s="1"/>
  <c r="G30" i="23"/>
  <c r="H30" i="23" s="1"/>
  <c r="D30" i="23"/>
  <c r="K29" i="23"/>
  <c r="H29" i="23"/>
  <c r="G29" i="23"/>
  <c r="D29" i="23"/>
  <c r="L29" i="23" s="1"/>
  <c r="K28" i="23"/>
  <c r="L28" i="23" s="1"/>
  <c r="G28" i="23"/>
  <c r="H28" i="23" s="1"/>
  <c r="D28" i="23"/>
  <c r="K27" i="23"/>
  <c r="G27" i="23"/>
  <c r="D27" i="23"/>
  <c r="H27" i="23" s="1"/>
  <c r="K26" i="23"/>
  <c r="L26" i="23" s="1"/>
  <c r="G26" i="23"/>
  <c r="H26" i="23" s="1"/>
  <c r="D26" i="23"/>
  <c r="K25" i="23"/>
  <c r="H25" i="23"/>
  <c r="G25" i="23"/>
  <c r="D25" i="23"/>
  <c r="L25" i="23" s="1"/>
  <c r="K24" i="23"/>
  <c r="L24" i="23" s="1"/>
  <c r="G24" i="23"/>
  <c r="H24" i="23" s="1"/>
  <c r="D24" i="23"/>
  <c r="K23" i="23"/>
  <c r="G23" i="23"/>
  <c r="D23" i="23"/>
  <c r="H23" i="23" s="1"/>
  <c r="K22" i="23"/>
  <c r="L22" i="23" s="1"/>
  <c r="G22" i="23"/>
  <c r="H22" i="23" s="1"/>
  <c r="D22" i="23"/>
  <c r="K21" i="23"/>
  <c r="H21" i="23"/>
  <c r="G21" i="23"/>
  <c r="D21" i="23"/>
  <c r="L21" i="23" s="1"/>
  <c r="K20" i="23"/>
  <c r="L20" i="23" s="1"/>
  <c r="G20" i="23"/>
  <c r="H20" i="23" s="1"/>
  <c r="D20" i="23"/>
  <c r="K19" i="23"/>
  <c r="G19" i="23"/>
  <c r="D19" i="23"/>
  <c r="L19" i="23" s="1"/>
  <c r="K18" i="23"/>
  <c r="L18" i="23" s="1"/>
  <c r="G18" i="23"/>
  <c r="H18" i="23" s="1"/>
  <c r="D18" i="23"/>
  <c r="K17" i="23"/>
  <c r="H17" i="23"/>
  <c r="G17" i="23"/>
  <c r="D17" i="23"/>
  <c r="L17" i="23" s="1"/>
  <c r="K16" i="23"/>
  <c r="L16" i="23" s="1"/>
  <c r="G16" i="23"/>
  <c r="H16" i="23" s="1"/>
  <c r="D16" i="23"/>
  <c r="K15" i="23"/>
  <c r="G15" i="23"/>
  <c r="D15" i="23"/>
  <c r="H15" i="23" s="1"/>
  <c r="K14" i="23"/>
  <c r="L14" i="23" s="1"/>
  <c r="G14" i="23"/>
  <c r="H14" i="23" s="1"/>
  <c r="D14" i="23"/>
  <c r="K13" i="23"/>
  <c r="H13" i="23"/>
  <c r="G13" i="23"/>
  <c r="D13" i="23"/>
  <c r="L13" i="23" s="1"/>
  <c r="K12" i="23"/>
  <c r="L12" i="23" s="1"/>
  <c r="G12" i="23"/>
  <c r="H12" i="23" s="1"/>
  <c r="D12" i="23"/>
  <c r="K11" i="23"/>
  <c r="G11" i="23"/>
  <c r="D11" i="23"/>
  <c r="L11" i="23" s="1"/>
  <c r="K10" i="23"/>
  <c r="L10" i="23" s="1"/>
  <c r="G10" i="23"/>
  <c r="H10" i="23" s="1"/>
  <c r="D10" i="23"/>
  <c r="K9" i="23"/>
  <c r="H9" i="23"/>
  <c r="G9" i="23"/>
  <c r="D9" i="23"/>
  <c r="L9" i="23" s="1"/>
  <c r="K8" i="23"/>
  <c r="L8" i="23" s="1"/>
  <c r="G8" i="23"/>
  <c r="H8" i="23" s="1"/>
  <c r="D8" i="23"/>
  <c r="K7" i="23"/>
  <c r="G7" i="23"/>
  <c r="D7" i="23"/>
  <c r="D4" i="23" s="1"/>
  <c r="K6" i="23"/>
  <c r="L6" i="23" s="1"/>
  <c r="G6" i="23"/>
  <c r="H6" i="23" s="1"/>
  <c r="D6" i="23"/>
  <c r="K5" i="23"/>
  <c r="H5" i="23"/>
  <c r="G5" i="23"/>
  <c r="D5" i="23"/>
  <c r="L5" i="23" s="1"/>
  <c r="J4" i="23"/>
  <c r="I4" i="23"/>
  <c r="G4" i="23"/>
  <c r="H4" i="23" s="1"/>
  <c r="F4" i="23"/>
  <c r="E4" i="23"/>
  <c r="C4" i="23"/>
  <c r="B4" i="23"/>
  <c r="K4" i="23" l="1"/>
  <c r="L4" i="23" s="1"/>
  <c r="L7" i="23"/>
  <c r="L15" i="23"/>
  <c r="L23" i="23"/>
  <c r="L27" i="23"/>
  <c r="L43" i="23"/>
  <c r="L47" i="23"/>
  <c r="H7" i="23"/>
  <c r="H11" i="23"/>
  <c r="H19" i="23"/>
  <c r="H31" i="23"/>
  <c r="H35" i="23"/>
  <c r="H39" i="23"/>
  <c r="H51" i="23"/>
  <c r="K52" i="22"/>
  <c r="L52" i="22" s="1"/>
  <c r="G52" i="22"/>
  <c r="H52" i="22" s="1"/>
  <c r="D52" i="22"/>
  <c r="K51" i="22"/>
  <c r="G51" i="22"/>
  <c r="H51" i="22" s="1"/>
  <c r="D51" i="22"/>
  <c r="L51" i="22" s="1"/>
  <c r="K50" i="22"/>
  <c r="L50" i="22" s="1"/>
  <c r="G50" i="22"/>
  <c r="H50" i="22" s="1"/>
  <c r="D50" i="22"/>
  <c r="K49" i="22"/>
  <c r="G49" i="22"/>
  <c r="H49" i="22" s="1"/>
  <c r="D49" i="22"/>
  <c r="L49" i="22" s="1"/>
  <c r="K48" i="22"/>
  <c r="L48" i="22" s="1"/>
  <c r="G48" i="22"/>
  <c r="H48" i="22" s="1"/>
  <c r="D48" i="22"/>
  <c r="K47" i="22"/>
  <c r="G47" i="22"/>
  <c r="D47" i="22"/>
  <c r="L47" i="22" s="1"/>
  <c r="K46" i="22"/>
  <c r="L46" i="22" s="1"/>
  <c r="G46" i="22"/>
  <c r="H46" i="22" s="1"/>
  <c r="D46" i="22"/>
  <c r="K45" i="22"/>
  <c r="G45" i="22"/>
  <c r="D45" i="22"/>
  <c r="H45" i="22" s="1"/>
  <c r="K44" i="22"/>
  <c r="L44" i="22" s="1"/>
  <c r="G44" i="22"/>
  <c r="H44" i="22" s="1"/>
  <c r="D44" i="22"/>
  <c r="K43" i="22"/>
  <c r="H43" i="22"/>
  <c r="G43" i="22"/>
  <c r="D43" i="22"/>
  <c r="L43" i="22" s="1"/>
  <c r="K42" i="22"/>
  <c r="L42" i="22" s="1"/>
  <c r="G42" i="22"/>
  <c r="H42" i="22" s="1"/>
  <c r="D42" i="22"/>
  <c r="K41" i="22"/>
  <c r="G41" i="22"/>
  <c r="D41" i="22"/>
  <c r="H41" i="22" s="1"/>
  <c r="K40" i="22"/>
  <c r="L40" i="22" s="1"/>
  <c r="G40" i="22"/>
  <c r="H40" i="22" s="1"/>
  <c r="D40" i="22"/>
  <c r="K39" i="22"/>
  <c r="H39" i="22"/>
  <c r="G39" i="22"/>
  <c r="D39" i="22"/>
  <c r="L39" i="22" s="1"/>
  <c r="K38" i="22"/>
  <c r="L38" i="22" s="1"/>
  <c r="G38" i="22"/>
  <c r="H38" i="22" s="1"/>
  <c r="D38" i="22"/>
  <c r="K37" i="22"/>
  <c r="G37" i="22"/>
  <c r="D37" i="22"/>
  <c r="H37" i="22" s="1"/>
  <c r="K36" i="22"/>
  <c r="L36" i="22" s="1"/>
  <c r="G36" i="22"/>
  <c r="H36" i="22" s="1"/>
  <c r="D36" i="22"/>
  <c r="K35" i="22"/>
  <c r="H35" i="22"/>
  <c r="G35" i="22"/>
  <c r="D35" i="22"/>
  <c r="L35" i="22" s="1"/>
  <c r="K34" i="22"/>
  <c r="L34" i="22" s="1"/>
  <c r="G34" i="22"/>
  <c r="H34" i="22" s="1"/>
  <c r="D34" i="22"/>
  <c r="K33" i="22"/>
  <c r="G33" i="22"/>
  <c r="D33" i="22"/>
  <c r="H33" i="22" s="1"/>
  <c r="K32" i="22"/>
  <c r="L32" i="22" s="1"/>
  <c r="G32" i="22"/>
  <c r="H32" i="22" s="1"/>
  <c r="D32" i="22"/>
  <c r="K31" i="22"/>
  <c r="L31" i="22" s="1"/>
  <c r="H31" i="22"/>
  <c r="G31" i="22"/>
  <c r="D31" i="22"/>
  <c r="K30" i="22"/>
  <c r="L30" i="22" s="1"/>
  <c r="G30" i="22"/>
  <c r="H30" i="22" s="1"/>
  <c r="D30" i="22"/>
  <c r="K29" i="22"/>
  <c r="G29" i="22"/>
  <c r="H29" i="22" s="1"/>
  <c r="D29" i="22"/>
  <c r="L29" i="22" s="1"/>
  <c r="K28" i="22"/>
  <c r="L28" i="22" s="1"/>
  <c r="G28" i="22"/>
  <c r="H28" i="22" s="1"/>
  <c r="D28" i="22"/>
  <c r="K27" i="22"/>
  <c r="L27" i="22" s="1"/>
  <c r="H27" i="22"/>
  <c r="G27" i="22"/>
  <c r="D27" i="22"/>
  <c r="K26" i="22"/>
  <c r="L26" i="22" s="1"/>
  <c r="G26" i="22"/>
  <c r="H26" i="22" s="1"/>
  <c r="D26" i="22"/>
  <c r="K25" i="22"/>
  <c r="G25" i="22"/>
  <c r="H25" i="22" s="1"/>
  <c r="D25" i="22"/>
  <c r="L25" i="22" s="1"/>
  <c r="K24" i="22"/>
  <c r="L24" i="22" s="1"/>
  <c r="G24" i="22"/>
  <c r="H24" i="22" s="1"/>
  <c r="D24" i="22"/>
  <c r="K23" i="22"/>
  <c r="L23" i="22" s="1"/>
  <c r="H23" i="22"/>
  <c r="G23" i="22"/>
  <c r="D23" i="22"/>
  <c r="K22" i="22"/>
  <c r="L22" i="22" s="1"/>
  <c r="G22" i="22"/>
  <c r="H22" i="22" s="1"/>
  <c r="D22" i="22"/>
  <c r="K21" i="22"/>
  <c r="G21" i="22"/>
  <c r="H21" i="22" s="1"/>
  <c r="D21" i="22"/>
  <c r="L21" i="22" s="1"/>
  <c r="K20" i="22"/>
  <c r="L20" i="22" s="1"/>
  <c r="G20" i="22"/>
  <c r="H20" i="22" s="1"/>
  <c r="D20" i="22"/>
  <c r="K19" i="22"/>
  <c r="L19" i="22" s="1"/>
  <c r="H19" i="22"/>
  <c r="G19" i="22"/>
  <c r="D19" i="22"/>
  <c r="K18" i="22"/>
  <c r="L18" i="22" s="1"/>
  <c r="G18" i="22"/>
  <c r="H18" i="22" s="1"/>
  <c r="D18" i="22"/>
  <c r="K17" i="22"/>
  <c r="G17" i="22"/>
  <c r="H17" i="22" s="1"/>
  <c r="D17" i="22"/>
  <c r="L17" i="22" s="1"/>
  <c r="K16" i="22"/>
  <c r="L16" i="22" s="1"/>
  <c r="G16" i="22"/>
  <c r="H16" i="22" s="1"/>
  <c r="D16" i="22"/>
  <c r="K15" i="22"/>
  <c r="L15" i="22" s="1"/>
  <c r="H15" i="22"/>
  <c r="G15" i="22"/>
  <c r="D15" i="22"/>
  <c r="K14" i="22"/>
  <c r="L14" i="22" s="1"/>
  <c r="G14" i="22"/>
  <c r="H14" i="22" s="1"/>
  <c r="D14" i="22"/>
  <c r="K13" i="22"/>
  <c r="G13" i="22"/>
  <c r="H13" i="22" s="1"/>
  <c r="D13" i="22"/>
  <c r="L13" i="22" s="1"/>
  <c r="K12" i="22"/>
  <c r="L12" i="22" s="1"/>
  <c r="G12" i="22"/>
  <c r="H12" i="22" s="1"/>
  <c r="D12" i="22"/>
  <c r="K11" i="22"/>
  <c r="L11" i="22" s="1"/>
  <c r="H11" i="22"/>
  <c r="G11" i="22"/>
  <c r="D11" i="22"/>
  <c r="K10" i="22"/>
  <c r="L10" i="22" s="1"/>
  <c r="G10" i="22"/>
  <c r="H10" i="22" s="1"/>
  <c r="D10" i="22"/>
  <c r="K9" i="22"/>
  <c r="G9" i="22"/>
  <c r="H9" i="22" s="1"/>
  <c r="D9" i="22"/>
  <c r="L9" i="22" s="1"/>
  <c r="K8" i="22"/>
  <c r="L8" i="22" s="1"/>
  <c r="G8" i="22"/>
  <c r="H8" i="22" s="1"/>
  <c r="D8" i="22"/>
  <c r="K7" i="22"/>
  <c r="L7" i="22" s="1"/>
  <c r="H7" i="22"/>
  <c r="G7" i="22"/>
  <c r="D7" i="22"/>
  <c r="K6" i="22"/>
  <c r="L6" i="22" s="1"/>
  <c r="G6" i="22"/>
  <c r="H6" i="22" s="1"/>
  <c r="D6" i="22"/>
  <c r="K5" i="22"/>
  <c r="G5" i="22"/>
  <c r="H5" i="22" s="1"/>
  <c r="D5" i="22"/>
  <c r="L5" i="22" s="1"/>
  <c r="K4" i="22"/>
  <c r="L4" i="22" s="1"/>
  <c r="J4" i="22"/>
  <c r="I4" i="22"/>
  <c r="G4" i="22"/>
  <c r="H4" i="22" s="1"/>
  <c r="F4" i="22"/>
  <c r="E4" i="22"/>
  <c r="D4" i="22"/>
  <c r="C4" i="22"/>
  <c r="B4" i="22"/>
  <c r="L33" i="22" l="1"/>
  <c r="L37" i="22"/>
  <c r="L41" i="22"/>
  <c r="L45" i="22"/>
  <c r="H47" i="22"/>
  <c r="K52" i="21"/>
  <c r="L52" i="21" s="1"/>
  <c r="G52" i="21"/>
  <c r="H52" i="21" s="1"/>
  <c r="D52" i="21"/>
  <c r="K51" i="21"/>
  <c r="L51" i="21" s="1"/>
  <c r="H51" i="21"/>
  <c r="G51" i="21"/>
  <c r="D51" i="21"/>
  <c r="K50" i="21"/>
  <c r="L50" i="21" s="1"/>
  <c r="G50" i="21"/>
  <c r="H50" i="21" s="1"/>
  <c r="D50" i="21"/>
  <c r="K49" i="21"/>
  <c r="G49" i="21"/>
  <c r="H49" i="21" s="1"/>
  <c r="D49" i="21"/>
  <c r="L49" i="21" s="1"/>
  <c r="K48" i="21"/>
  <c r="L48" i="21" s="1"/>
  <c r="G48" i="21"/>
  <c r="H48" i="21" s="1"/>
  <c r="D48" i="21"/>
  <c r="K47" i="21"/>
  <c r="L47" i="21" s="1"/>
  <c r="H47" i="21"/>
  <c r="G47" i="21"/>
  <c r="D47" i="21"/>
  <c r="K46" i="21"/>
  <c r="L46" i="21" s="1"/>
  <c r="G46" i="21"/>
  <c r="H46" i="21" s="1"/>
  <c r="D46" i="21"/>
  <c r="K45" i="21"/>
  <c r="G45" i="21"/>
  <c r="H45" i="21" s="1"/>
  <c r="D45" i="21"/>
  <c r="L45" i="21" s="1"/>
  <c r="K44" i="21"/>
  <c r="L44" i="21" s="1"/>
  <c r="G44" i="21"/>
  <c r="H44" i="21" s="1"/>
  <c r="D44" i="21"/>
  <c r="K43" i="21"/>
  <c r="L43" i="21" s="1"/>
  <c r="H43" i="21"/>
  <c r="G43" i="21"/>
  <c r="D43" i="21"/>
  <c r="K42" i="21"/>
  <c r="L42" i="21" s="1"/>
  <c r="G42" i="21"/>
  <c r="H42" i="21" s="1"/>
  <c r="D42" i="21"/>
  <c r="K41" i="21"/>
  <c r="G41" i="21"/>
  <c r="H41" i="21" s="1"/>
  <c r="D41" i="21"/>
  <c r="L41" i="21" s="1"/>
  <c r="K40" i="21"/>
  <c r="L40" i="21" s="1"/>
  <c r="G40" i="21"/>
  <c r="H40" i="21" s="1"/>
  <c r="D40" i="21"/>
  <c r="K39" i="21"/>
  <c r="L39" i="21" s="1"/>
  <c r="H39" i="21"/>
  <c r="G39" i="21"/>
  <c r="D39" i="21"/>
  <c r="K38" i="21"/>
  <c r="L38" i="21" s="1"/>
  <c r="G38" i="21"/>
  <c r="H38" i="21" s="1"/>
  <c r="D38" i="21"/>
  <c r="K37" i="21"/>
  <c r="G37" i="21"/>
  <c r="H37" i="21" s="1"/>
  <c r="D37" i="21"/>
  <c r="L37" i="21" s="1"/>
  <c r="K36" i="21"/>
  <c r="L36" i="21" s="1"/>
  <c r="G36" i="21"/>
  <c r="H36" i="21" s="1"/>
  <c r="D36" i="21"/>
  <c r="K35" i="21"/>
  <c r="L35" i="21" s="1"/>
  <c r="H35" i="21"/>
  <c r="G35" i="21"/>
  <c r="D35" i="21"/>
  <c r="K34" i="21"/>
  <c r="L34" i="21" s="1"/>
  <c r="G34" i="21"/>
  <c r="H34" i="21" s="1"/>
  <c r="D34" i="21"/>
  <c r="K33" i="21"/>
  <c r="G33" i="21"/>
  <c r="H33" i="21" s="1"/>
  <c r="D33" i="21"/>
  <c r="L33" i="21" s="1"/>
  <c r="K32" i="21"/>
  <c r="L32" i="21" s="1"/>
  <c r="G32" i="21"/>
  <c r="H32" i="21" s="1"/>
  <c r="D32" i="21"/>
  <c r="K31" i="21"/>
  <c r="L31" i="21" s="1"/>
  <c r="H31" i="21"/>
  <c r="G31" i="21"/>
  <c r="D31" i="21"/>
  <c r="K30" i="21"/>
  <c r="L30" i="21" s="1"/>
  <c r="G30" i="21"/>
  <c r="D30" i="21"/>
  <c r="H30" i="21" s="1"/>
  <c r="K29" i="21"/>
  <c r="G29" i="21"/>
  <c r="H29" i="21" s="1"/>
  <c r="D29" i="21"/>
  <c r="L29" i="21" s="1"/>
  <c r="K28" i="21"/>
  <c r="L28" i="21" s="1"/>
  <c r="G28" i="21"/>
  <c r="H28" i="21" s="1"/>
  <c r="D28" i="21"/>
  <c r="K27" i="21"/>
  <c r="L27" i="21" s="1"/>
  <c r="H27" i="21"/>
  <c r="G27" i="21"/>
  <c r="D27" i="21"/>
  <c r="K26" i="21"/>
  <c r="L26" i="21" s="1"/>
  <c r="G26" i="21"/>
  <c r="H26" i="21" s="1"/>
  <c r="D26" i="21"/>
  <c r="K25" i="21"/>
  <c r="G25" i="21"/>
  <c r="H25" i="21" s="1"/>
  <c r="D25" i="21"/>
  <c r="L25" i="21" s="1"/>
  <c r="K24" i="21"/>
  <c r="L24" i="21" s="1"/>
  <c r="G24" i="21"/>
  <c r="H24" i="21" s="1"/>
  <c r="D24" i="21"/>
  <c r="K23" i="21"/>
  <c r="L23" i="21" s="1"/>
  <c r="H23" i="21"/>
  <c r="G23" i="21"/>
  <c r="D23" i="21"/>
  <c r="K22" i="21"/>
  <c r="L22" i="21" s="1"/>
  <c r="G22" i="21"/>
  <c r="H22" i="21" s="1"/>
  <c r="D22" i="21"/>
  <c r="K21" i="21"/>
  <c r="G21" i="21"/>
  <c r="H21" i="21" s="1"/>
  <c r="D21" i="21"/>
  <c r="L21" i="21" s="1"/>
  <c r="K20" i="21"/>
  <c r="L20" i="21" s="1"/>
  <c r="G20" i="21"/>
  <c r="H20" i="21" s="1"/>
  <c r="D20" i="21"/>
  <c r="K19" i="21"/>
  <c r="L19" i="21" s="1"/>
  <c r="H19" i="21"/>
  <c r="G19" i="21"/>
  <c r="D19" i="21"/>
  <c r="K18" i="21"/>
  <c r="L18" i="21" s="1"/>
  <c r="G18" i="21"/>
  <c r="H18" i="21" s="1"/>
  <c r="D18" i="21"/>
  <c r="K17" i="21"/>
  <c r="G17" i="21"/>
  <c r="H17" i="21" s="1"/>
  <c r="D17" i="21"/>
  <c r="L17" i="21" s="1"/>
  <c r="K16" i="21"/>
  <c r="L16" i="21" s="1"/>
  <c r="G16" i="21"/>
  <c r="H16" i="21" s="1"/>
  <c r="D16" i="21"/>
  <c r="K15" i="21"/>
  <c r="L15" i="21" s="1"/>
  <c r="H15" i="21"/>
  <c r="G15" i="21"/>
  <c r="D15" i="21"/>
  <c r="K14" i="21"/>
  <c r="L14" i="21" s="1"/>
  <c r="G14" i="21"/>
  <c r="H14" i="21" s="1"/>
  <c r="D14" i="21"/>
  <c r="K13" i="21"/>
  <c r="G13" i="21"/>
  <c r="H13" i="21" s="1"/>
  <c r="D13" i="21"/>
  <c r="L13" i="21" s="1"/>
  <c r="K12" i="21"/>
  <c r="L12" i="21" s="1"/>
  <c r="G12" i="21"/>
  <c r="H12" i="21" s="1"/>
  <c r="D12" i="21"/>
  <c r="K11" i="21"/>
  <c r="L11" i="21" s="1"/>
  <c r="H11" i="21"/>
  <c r="G11" i="21"/>
  <c r="D11" i="21"/>
  <c r="K10" i="21"/>
  <c r="L10" i="21" s="1"/>
  <c r="G10" i="21"/>
  <c r="H10" i="21" s="1"/>
  <c r="D10" i="21"/>
  <c r="K9" i="21"/>
  <c r="G9" i="21"/>
  <c r="H9" i="21" s="1"/>
  <c r="D9" i="21"/>
  <c r="L9" i="21" s="1"/>
  <c r="K8" i="21"/>
  <c r="L8" i="21" s="1"/>
  <c r="G8" i="21"/>
  <c r="G4" i="21" s="1"/>
  <c r="H4" i="21" s="1"/>
  <c r="D8" i="21"/>
  <c r="K7" i="21"/>
  <c r="L7" i="21" s="1"/>
  <c r="H7" i="21"/>
  <c r="G7" i="21"/>
  <c r="D7" i="21"/>
  <c r="K6" i="21"/>
  <c r="L6" i="21" s="1"/>
  <c r="G6" i="21"/>
  <c r="H6" i="21" s="1"/>
  <c r="D6" i="21"/>
  <c r="K5" i="21"/>
  <c r="G5" i="21"/>
  <c r="H5" i="21" s="1"/>
  <c r="D5" i="21"/>
  <c r="D4" i="21" s="1"/>
  <c r="K4" i="21"/>
  <c r="L4" i="21" s="1"/>
  <c r="J4" i="21"/>
  <c r="I4" i="21"/>
  <c r="F4" i="21"/>
  <c r="E4" i="21"/>
  <c r="C4" i="21"/>
  <c r="B4" i="21"/>
  <c r="L5" i="21" l="1"/>
  <c r="H8" i="21"/>
  <c r="K52" i="20"/>
  <c r="L52" i="20" s="1"/>
  <c r="G52" i="20"/>
  <c r="H52" i="20" s="1"/>
  <c r="D52" i="20"/>
  <c r="K51" i="20"/>
  <c r="L51" i="20" s="1"/>
  <c r="G51" i="20"/>
  <c r="H51" i="20" s="1"/>
  <c r="D51" i="20"/>
  <c r="K50" i="20"/>
  <c r="L50" i="20" s="1"/>
  <c r="G50" i="20"/>
  <c r="H50" i="20" s="1"/>
  <c r="D50" i="20"/>
  <c r="K49" i="20"/>
  <c r="L49" i="20" s="1"/>
  <c r="G49" i="20"/>
  <c r="H49" i="20" s="1"/>
  <c r="D49" i="20"/>
  <c r="K48" i="20"/>
  <c r="L48" i="20" s="1"/>
  <c r="G48" i="20"/>
  <c r="H48" i="20" s="1"/>
  <c r="D48" i="20"/>
  <c r="K47" i="20"/>
  <c r="L47" i="20" s="1"/>
  <c r="G47" i="20"/>
  <c r="H47" i="20" s="1"/>
  <c r="D47" i="20"/>
  <c r="K46" i="20"/>
  <c r="L46" i="20" s="1"/>
  <c r="G46" i="20"/>
  <c r="H46" i="20" s="1"/>
  <c r="D46" i="20"/>
  <c r="K45" i="20"/>
  <c r="L45" i="20" s="1"/>
  <c r="G45" i="20"/>
  <c r="H45" i="20" s="1"/>
  <c r="D45" i="20"/>
  <c r="K44" i="20"/>
  <c r="L44" i="20" s="1"/>
  <c r="G44" i="20"/>
  <c r="H44" i="20" s="1"/>
  <c r="D44" i="20"/>
  <c r="K43" i="20"/>
  <c r="L43" i="20" s="1"/>
  <c r="G43" i="20"/>
  <c r="H43" i="20" s="1"/>
  <c r="D43" i="20"/>
  <c r="K42" i="20"/>
  <c r="L42" i="20" s="1"/>
  <c r="G42" i="20"/>
  <c r="H42" i="20" s="1"/>
  <c r="D42" i="20"/>
  <c r="K41" i="20"/>
  <c r="L41" i="20" s="1"/>
  <c r="G41" i="20"/>
  <c r="H41" i="20" s="1"/>
  <c r="D41" i="20"/>
  <c r="K40" i="20"/>
  <c r="L40" i="20" s="1"/>
  <c r="G40" i="20"/>
  <c r="H40" i="20" s="1"/>
  <c r="D40" i="20"/>
  <c r="K39" i="20"/>
  <c r="L39" i="20" s="1"/>
  <c r="G39" i="20"/>
  <c r="H39" i="20" s="1"/>
  <c r="D39" i="20"/>
  <c r="K38" i="20"/>
  <c r="L38" i="20" s="1"/>
  <c r="G38" i="20"/>
  <c r="H38" i="20" s="1"/>
  <c r="D38" i="20"/>
  <c r="K37" i="20"/>
  <c r="L37" i="20" s="1"/>
  <c r="G37" i="20"/>
  <c r="H37" i="20" s="1"/>
  <c r="D37" i="20"/>
  <c r="K36" i="20"/>
  <c r="L36" i="20" s="1"/>
  <c r="G36" i="20"/>
  <c r="H36" i="20" s="1"/>
  <c r="D36" i="20"/>
  <c r="K35" i="20"/>
  <c r="L35" i="20" s="1"/>
  <c r="G35" i="20"/>
  <c r="H35" i="20" s="1"/>
  <c r="D35" i="20"/>
  <c r="K34" i="20"/>
  <c r="L34" i="20" s="1"/>
  <c r="G34" i="20"/>
  <c r="H34" i="20" s="1"/>
  <c r="D34" i="20"/>
  <c r="K33" i="20"/>
  <c r="L33" i="20" s="1"/>
  <c r="G33" i="20"/>
  <c r="H33" i="20" s="1"/>
  <c r="D33" i="20"/>
  <c r="K32" i="20"/>
  <c r="L32" i="20" s="1"/>
  <c r="G32" i="20"/>
  <c r="H32" i="20" s="1"/>
  <c r="D32" i="20"/>
  <c r="K31" i="20"/>
  <c r="L31" i="20" s="1"/>
  <c r="G31" i="20"/>
  <c r="H31" i="20" s="1"/>
  <c r="D31" i="20"/>
  <c r="K30" i="20"/>
  <c r="L30" i="20" s="1"/>
  <c r="G30" i="20"/>
  <c r="H30" i="20" s="1"/>
  <c r="D30" i="20"/>
  <c r="K29" i="20"/>
  <c r="L29" i="20" s="1"/>
  <c r="G29" i="20"/>
  <c r="H29" i="20" s="1"/>
  <c r="D29" i="20"/>
  <c r="K28" i="20"/>
  <c r="L28" i="20" s="1"/>
  <c r="H28" i="20"/>
  <c r="G28" i="20"/>
  <c r="D28" i="20"/>
  <c r="L27" i="20"/>
  <c r="K27" i="20"/>
  <c r="G27" i="20"/>
  <c r="H27" i="20" s="1"/>
  <c r="D27" i="20"/>
  <c r="K26" i="20"/>
  <c r="L26" i="20" s="1"/>
  <c r="H26" i="20"/>
  <c r="G26" i="20"/>
  <c r="D26" i="20"/>
  <c r="L25" i="20"/>
  <c r="K25" i="20"/>
  <c r="G25" i="20"/>
  <c r="H25" i="20" s="1"/>
  <c r="D25" i="20"/>
  <c r="K24" i="20"/>
  <c r="L24" i="20" s="1"/>
  <c r="H24" i="20"/>
  <c r="G24" i="20"/>
  <c r="D24" i="20"/>
  <c r="L23" i="20"/>
  <c r="K23" i="20"/>
  <c r="G23" i="20"/>
  <c r="H23" i="20" s="1"/>
  <c r="D23" i="20"/>
  <c r="K22" i="20"/>
  <c r="L22" i="20" s="1"/>
  <c r="H22" i="20"/>
  <c r="G22" i="20"/>
  <c r="D22" i="20"/>
  <c r="L21" i="20"/>
  <c r="K21" i="20"/>
  <c r="G21" i="20"/>
  <c r="H21" i="20" s="1"/>
  <c r="D21" i="20"/>
  <c r="K20" i="20"/>
  <c r="L20" i="20" s="1"/>
  <c r="H20" i="20"/>
  <c r="G20" i="20"/>
  <c r="D20" i="20"/>
  <c r="L19" i="20"/>
  <c r="K19" i="20"/>
  <c r="G19" i="20"/>
  <c r="H19" i="20" s="1"/>
  <c r="D19" i="20"/>
  <c r="K18" i="20"/>
  <c r="L18" i="20" s="1"/>
  <c r="H18" i="20"/>
  <c r="G18" i="20"/>
  <c r="D18" i="20"/>
  <c r="L17" i="20"/>
  <c r="K17" i="20"/>
  <c r="G17" i="20"/>
  <c r="H17" i="20" s="1"/>
  <c r="D17" i="20"/>
  <c r="K16" i="20"/>
  <c r="L16" i="20" s="1"/>
  <c r="H16" i="20"/>
  <c r="G16" i="20"/>
  <c r="D16" i="20"/>
  <c r="L15" i="20"/>
  <c r="K15" i="20"/>
  <c r="G15" i="20"/>
  <c r="H15" i="20" s="1"/>
  <c r="D15" i="20"/>
  <c r="K14" i="20"/>
  <c r="L14" i="20" s="1"/>
  <c r="H14" i="20"/>
  <c r="G14" i="20"/>
  <c r="D14" i="20"/>
  <c r="K13" i="20"/>
  <c r="G13" i="20"/>
  <c r="H13" i="20" s="1"/>
  <c r="D13" i="20"/>
  <c r="L13" i="20" s="1"/>
  <c r="K12" i="20"/>
  <c r="L12" i="20" s="1"/>
  <c r="H12" i="20"/>
  <c r="G12" i="20"/>
  <c r="D12" i="20"/>
  <c r="J4" i="20"/>
  <c r="F4" i="20"/>
  <c r="G11" i="20"/>
  <c r="H11" i="20" s="1"/>
  <c r="D11" i="20"/>
  <c r="D4" i="20" s="1"/>
  <c r="K10" i="20"/>
  <c r="L10" i="20" s="1"/>
  <c r="G10" i="20"/>
  <c r="H10" i="20" s="1"/>
  <c r="D10" i="20"/>
  <c r="K9" i="20"/>
  <c r="L9" i="20" s="1"/>
  <c r="G9" i="20"/>
  <c r="H9" i="20" s="1"/>
  <c r="D9" i="20"/>
  <c r="K8" i="20"/>
  <c r="L8" i="20" s="1"/>
  <c r="G8" i="20"/>
  <c r="H8" i="20" s="1"/>
  <c r="D8" i="20"/>
  <c r="K7" i="20"/>
  <c r="L7" i="20" s="1"/>
  <c r="G7" i="20"/>
  <c r="H7" i="20" s="1"/>
  <c r="D7" i="20"/>
  <c r="K6" i="20"/>
  <c r="L6" i="20" s="1"/>
  <c r="G6" i="20"/>
  <c r="H6" i="20" s="1"/>
  <c r="D6" i="20"/>
  <c r="K5" i="20"/>
  <c r="G5" i="20"/>
  <c r="D5" i="20"/>
  <c r="I4" i="20"/>
  <c r="C4" i="20"/>
  <c r="L5" i="20" l="1"/>
  <c r="G4" i="20"/>
  <c r="H4" i="20" s="1"/>
  <c r="H5" i="20"/>
  <c r="E4" i="20"/>
  <c r="B4" i="20"/>
  <c r="K11" i="20"/>
  <c r="L11" i="20" s="1"/>
  <c r="K52" i="19"/>
  <c r="G52" i="19"/>
  <c r="H52" i="19" s="1"/>
  <c r="D52" i="19"/>
  <c r="K51" i="19"/>
  <c r="G51" i="19"/>
  <c r="D51" i="19"/>
  <c r="K50" i="19"/>
  <c r="L50" i="19" s="1"/>
  <c r="G50" i="19"/>
  <c r="D50" i="19"/>
  <c r="K49" i="19"/>
  <c r="G49" i="19"/>
  <c r="H49" i="19" s="1"/>
  <c r="D49" i="19"/>
  <c r="K48" i="19"/>
  <c r="G48" i="19"/>
  <c r="H48" i="19" s="1"/>
  <c r="D48" i="19"/>
  <c r="K47" i="19"/>
  <c r="G47" i="19"/>
  <c r="D47" i="19"/>
  <c r="K46" i="19"/>
  <c r="G46" i="19"/>
  <c r="D46" i="19"/>
  <c r="K45" i="19"/>
  <c r="G45" i="19"/>
  <c r="H45" i="19" s="1"/>
  <c r="D45" i="19"/>
  <c r="K44" i="19"/>
  <c r="G44" i="19"/>
  <c r="H44" i="19" s="1"/>
  <c r="D44" i="19"/>
  <c r="K43" i="19"/>
  <c r="G43" i="19"/>
  <c r="D43" i="19"/>
  <c r="K42" i="19"/>
  <c r="G42" i="19"/>
  <c r="D42" i="19"/>
  <c r="K41" i="19"/>
  <c r="G41" i="19"/>
  <c r="H41" i="19" s="1"/>
  <c r="D41" i="19"/>
  <c r="G40" i="19"/>
  <c r="H40" i="19" s="1"/>
  <c r="D40" i="19"/>
  <c r="K39" i="19"/>
  <c r="G39" i="19"/>
  <c r="K38" i="19"/>
  <c r="L38" i="19" s="1"/>
  <c r="G38" i="19"/>
  <c r="D38" i="19"/>
  <c r="K37" i="19"/>
  <c r="G37" i="19"/>
  <c r="K36" i="19"/>
  <c r="G36" i="19"/>
  <c r="K35" i="19"/>
  <c r="G35" i="19"/>
  <c r="K34" i="19"/>
  <c r="L34" i="19" s="1"/>
  <c r="G34" i="19"/>
  <c r="D34" i="19"/>
  <c r="K33" i="19"/>
  <c r="G33" i="19"/>
  <c r="K32" i="19"/>
  <c r="L32" i="19" s="1"/>
  <c r="G32" i="19"/>
  <c r="H32" i="19" s="1"/>
  <c r="D32" i="19"/>
  <c r="K31" i="19"/>
  <c r="G31" i="19"/>
  <c r="K30" i="19"/>
  <c r="L30" i="19" s="1"/>
  <c r="G30" i="19"/>
  <c r="D30" i="19"/>
  <c r="K29" i="19"/>
  <c r="G29" i="19"/>
  <c r="K28" i="19"/>
  <c r="G28" i="19"/>
  <c r="K27" i="19"/>
  <c r="G27" i="19"/>
  <c r="K26" i="19"/>
  <c r="L26" i="19" s="1"/>
  <c r="G26" i="19"/>
  <c r="D26" i="19"/>
  <c r="I4" i="19"/>
  <c r="G25" i="19"/>
  <c r="C4" i="19"/>
  <c r="K24" i="19"/>
  <c r="G24" i="19"/>
  <c r="H24" i="19" s="1"/>
  <c r="D24" i="19"/>
  <c r="K23" i="19"/>
  <c r="G23" i="19"/>
  <c r="H23" i="19" s="1"/>
  <c r="D23" i="19"/>
  <c r="K22" i="19"/>
  <c r="G22" i="19"/>
  <c r="D22" i="19"/>
  <c r="K21" i="19"/>
  <c r="G21" i="19"/>
  <c r="D21" i="19"/>
  <c r="K20" i="19"/>
  <c r="G20" i="19"/>
  <c r="H20" i="19" s="1"/>
  <c r="D20" i="19"/>
  <c r="K19" i="19"/>
  <c r="G19" i="19"/>
  <c r="H19" i="19" s="1"/>
  <c r="D19" i="19"/>
  <c r="K18" i="19"/>
  <c r="G18" i="19"/>
  <c r="D18" i="19"/>
  <c r="K17" i="19"/>
  <c r="G17" i="19"/>
  <c r="D17" i="19"/>
  <c r="K16" i="19"/>
  <c r="G16" i="19"/>
  <c r="H16" i="19" s="1"/>
  <c r="D16" i="19"/>
  <c r="K15" i="19"/>
  <c r="G15" i="19"/>
  <c r="H15" i="19" s="1"/>
  <c r="D15" i="19"/>
  <c r="K14" i="19"/>
  <c r="G14" i="19"/>
  <c r="D14" i="19"/>
  <c r="K13" i="19"/>
  <c r="G13" i="19"/>
  <c r="D13" i="19"/>
  <c r="K12" i="19"/>
  <c r="G12" i="19"/>
  <c r="H12" i="19" s="1"/>
  <c r="D12" i="19"/>
  <c r="K11" i="19"/>
  <c r="G11" i="19"/>
  <c r="H11" i="19" s="1"/>
  <c r="D11" i="19"/>
  <c r="K10" i="19"/>
  <c r="L10" i="19" s="1"/>
  <c r="G10" i="19"/>
  <c r="D10" i="19"/>
  <c r="K9" i="19"/>
  <c r="G9" i="19"/>
  <c r="D9" i="19"/>
  <c r="K8" i="19"/>
  <c r="G8" i="19"/>
  <c r="H8" i="19" s="1"/>
  <c r="D8" i="19"/>
  <c r="K7" i="19"/>
  <c r="G7" i="19"/>
  <c r="H7" i="19" s="1"/>
  <c r="D7" i="19"/>
  <c r="K6" i="19"/>
  <c r="G6" i="19"/>
  <c r="D6" i="19"/>
  <c r="K5" i="19"/>
  <c r="G5" i="19"/>
  <c r="D5" i="19"/>
  <c r="J4" i="19"/>
  <c r="F4" i="19"/>
  <c r="E4" i="19"/>
  <c r="B4" i="19"/>
  <c r="K4" i="20" l="1"/>
  <c r="L4" i="20" s="1"/>
  <c r="L6" i="19"/>
  <c r="L14" i="19"/>
  <c r="L18" i="19"/>
  <c r="L5" i="19"/>
  <c r="L9" i="19"/>
  <c r="L13" i="19"/>
  <c r="L17" i="19"/>
  <c r="L21" i="19"/>
  <c r="L29" i="19"/>
  <c r="H39" i="19"/>
  <c r="H10" i="19"/>
  <c r="L12" i="19"/>
  <c r="L16" i="19"/>
  <c r="H18" i="19"/>
  <c r="L20" i="19"/>
  <c r="H22" i="19"/>
  <c r="L24" i="19"/>
  <c r="L22" i="19"/>
  <c r="H6" i="19"/>
  <c r="L8" i="19"/>
  <c r="H14" i="19"/>
  <c r="H5" i="19"/>
  <c r="G4" i="19"/>
  <c r="L7" i="19"/>
  <c r="H9" i="19"/>
  <c r="L11" i="19"/>
  <c r="H13" i="19"/>
  <c r="L15" i="19"/>
  <c r="H17" i="19"/>
  <c r="L19" i="19"/>
  <c r="H21" i="19"/>
  <c r="L23" i="19"/>
  <c r="H26" i="19"/>
  <c r="L39" i="19"/>
  <c r="L42" i="19"/>
  <c r="L46" i="19"/>
  <c r="D27" i="19"/>
  <c r="H27" i="19" s="1"/>
  <c r="D31" i="19"/>
  <c r="H31" i="19" s="1"/>
  <c r="D35" i="19"/>
  <c r="H35" i="19" s="1"/>
  <c r="D39" i="19"/>
  <c r="L41" i="19"/>
  <c r="H43" i="19"/>
  <c r="L45" i="19"/>
  <c r="H47" i="19"/>
  <c r="L49" i="19"/>
  <c r="H51" i="19"/>
  <c r="L27" i="19"/>
  <c r="H30" i="19"/>
  <c r="H34" i="19"/>
  <c r="L35" i="19"/>
  <c r="H38" i="19"/>
  <c r="K25" i="19"/>
  <c r="D28" i="19"/>
  <c r="L28" i="19" s="1"/>
  <c r="D36" i="19"/>
  <c r="L36" i="19" s="1"/>
  <c r="K40" i="19"/>
  <c r="L40" i="19" s="1"/>
  <c r="H42" i="19"/>
  <c r="L44" i="19"/>
  <c r="H46" i="19"/>
  <c r="L48" i="19"/>
  <c r="H50" i="19"/>
  <c r="L52" i="19"/>
  <c r="D25" i="19"/>
  <c r="H25" i="19" s="1"/>
  <c r="D29" i="19"/>
  <c r="H29" i="19"/>
  <c r="D33" i="19"/>
  <c r="H33" i="19" s="1"/>
  <c r="D37" i="19"/>
  <c r="L37" i="19" s="1"/>
  <c r="H37" i="19"/>
  <c r="L43" i="19"/>
  <c r="L47" i="19"/>
  <c r="L51" i="19"/>
  <c r="K52" i="18"/>
  <c r="L52" i="18" s="1"/>
  <c r="G52" i="18"/>
  <c r="H52" i="18" s="1"/>
  <c r="D52" i="18"/>
  <c r="K51" i="18"/>
  <c r="L51" i="18" s="1"/>
  <c r="G51" i="18"/>
  <c r="H51" i="18" s="1"/>
  <c r="D51" i="18"/>
  <c r="K50" i="18"/>
  <c r="L50" i="18" s="1"/>
  <c r="G50" i="18"/>
  <c r="H50" i="18" s="1"/>
  <c r="D50" i="18"/>
  <c r="K49" i="18"/>
  <c r="L49" i="18" s="1"/>
  <c r="G49" i="18"/>
  <c r="H49" i="18" s="1"/>
  <c r="D49" i="18"/>
  <c r="K48" i="18"/>
  <c r="L48" i="18" s="1"/>
  <c r="G48" i="18"/>
  <c r="H48" i="18" s="1"/>
  <c r="D48" i="18"/>
  <c r="K47" i="18"/>
  <c r="L47" i="18" s="1"/>
  <c r="G47" i="18"/>
  <c r="H47" i="18" s="1"/>
  <c r="D47" i="18"/>
  <c r="K46" i="18"/>
  <c r="L46" i="18" s="1"/>
  <c r="G46" i="18"/>
  <c r="H46" i="18" s="1"/>
  <c r="D46" i="18"/>
  <c r="K45" i="18"/>
  <c r="L45" i="18" s="1"/>
  <c r="G45" i="18"/>
  <c r="H45" i="18" s="1"/>
  <c r="D45" i="18"/>
  <c r="K44" i="18"/>
  <c r="L44" i="18" s="1"/>
  <c r="G44" i="18"/>
  <c r="H44" i="18" s="1"/>
  <c r="D44" i="18"/>
  <c r="K43" i="18"/>
  <c r="L43" i="18" s="1"/>
  <c r="G43" i="18"/>
  <c r="H43" i="18" s="1"/>
  <c r="D43" i="18"/>
  <c r="K42" i="18"/>
  <c r="L42" i="18" s="1"/>
  <c r="G42" i="18"/>
  <c r="H42" i="18" s="1"/>
  <c r="D42" i="18"/>
  <c r="K41" i="18"/>
  <c r="L41" i="18" s="1"/>
  <c r="G41" i="18"/>
  <c r="H41" i="18" s="1"/>
  <c r="D41" i="18"/>
  <c r="K40" i="18"/>
  <c r="L40" i="18" s="1"/>
  <c r="G40" i="18"/>
  <c r="H40" i="18" s="1"/>
  <c r="D40" i="18"/>
  <c r="K39" i="18"/>
  <c r="L39" i="18" s="1"/>
  <c r="G39" i="18"/>
  <c r="H39" i="18" s="1"/>
  <c r="D39" i="18"/>
  <c r="K38" i="18"/>
  <c r="L38" i="18" s="1"/>
  <c r="G38" i="18"/>
  <c r="H38" i="18" s="1"/>
  <c r="D38" i="18"/>
  <c r="K37" i="18"/>
  <c r="L37" i="18" s="1"/>
  <c r="G37" i="18"/>
  <c r="H37" i="18" s="1"/>
  <c r="D37" i="18"/>
  <c r="K36" i="18"/>
  <c r="L36" i="18" s="1"/>
  <c r="G36" i="18"/>
  <c r="H36" i="18" s="1"/>
  <c r="D36" i="18"/>
  <c r="K35" i="18"/>
  <c r="L35" i="18" s="1"/>
  <c r="G35" i="18"/>
  <c r="H35" i="18" s="1"/>
  <c r="D35" i="18"/>
  <c r="K34" i="18"/>
  <c r="L34" i="18" s="1"/>
  <c r="G34" i="18"/>
  <c r="H34" i="18" s="1"/>
  <c r="D34" i="18"/>
  <c r="K33" i="18"/>
  <c r="L33" i="18" s="1"/>
  <c r="G33" i="18"/>
  <c r="H33" i="18" s="1"/>
  <c r="D33" i="18"/>
  <c r="K32" i="18"/>
  <c r="L32" i="18" s="1"/>
  <c r="G32" i="18"/>
  <c r="H32" i="18" s="1"/>
  <c r="D32" i="18"/>
  <c r="K31" i="18"/>
  <c r="L31" i="18" s="1"/>
  <c r="G31" i="18"/>
  <c r="H31" i="18" s="1"/>
  <c r="D31" i="18"/>
  <c r="K30" i="18"/>
  <c r="L30" i="18" s="1"/>
  <c r="G30" i="18"/>
  <c r="H30" i="18" s="1"/>
  <c r="D30" i="18"/>
  <c r="K29" i="18"/>
  <c r="L29" i="18" s="1"/>
  <c r="G29" i="18"/>
  <c r="H29" i="18" s="1"/>
  <c r="D29" i="18"/>
  <c r="K28" i="18"/>
  <c r="L28" i="18" s="1"/>
  <c r="G28" i="18"/>
  <c r="H28" i="18" s="1"/>
  <c r="D28" i="18"/>
  <c r="K27" i="18"/>
  <c r="L27" i="18" s="1"/>
  <c r="G27" i="18"/>
  <c r="H27" i="18" s="1"/>
  <c r="D27" i="18"/>
  <c r="K26" i="18"/>
  <c r="L26" i="18" s="1"/>
  <c r="G26" i="18"/>
  <c r="H26" i="18" s="1"/>
  <c r="D26" i="18"/>
  <c r="K25" i="18"/>
  <c r="L25" i="18" s="1"/>
  <c r="G25" i="18"/>
  <c r="H25" i="18" s="1"/>
  <c r="D25" i="18"/>
  <c r="K24" i="18"/>
  <c r="L24" i="18" s="1"/>
  <c r="G24" i="18"/>
  <c r="H24" i="18" s="1"/>
  <c r="D24" i="18"/>
  <c r="K23" i="18"/>
  <c r="L23" i="18" s="1"/>
  <c r="G23" i="18"/>
  <c r="H23" i="18" s="1"/>
  <c r="D23" i="18"/>
  <c r="K22" i="18"/>
  <c r="G22" i="18"/>
  <c r="H22" i="18" s="1"/>
  <c r="D22" i="18"/>
  <c r="K21" i="18"/>
  <c r="G21" i="18"/>
  <c r="H21" i="18" s="1"/>
  <c r="D21" i="18"/>
  <c r="K20" i="18"/>
  <c r="G20" i="18"/>
  <c r="D20" i="18"/>
  <c r="K19" i="18"/>
  <c r="G19" i="18"/>
  <c r="D19" i="18"/>
  <c r="K18" i="18"/>
  <c r="G18" i="18"/>
  <c r="H18" i="18" s="1"/>
  <c r="D18" i="18"/>
  <c r="K17" i="18"/>
  <c r="G17" i="18"/>
  <c r="H17" i="18" s="1"/>
  <c r="D17" i="18"/>
  <c r="K16" i="18"/>
  <c r="G16" i="18"/>
  <c r="D16" i="18"/>
  <c r="K15" i="18"/>
  <c r="G15" i="18"/>
  <c r="D15" i="18"/>
  <c r="K14" i="18"/>
  <c r="L14" i="18" s="1"/>
  <c r="G14" i="18"/>
  <c r="H14" i="18" s="1"/>
  <c r="D14" i="18"/>
  <c r="D13" i="18"/>
  <c r="K12" i="18"/>
  <c r="L12" i="18" s="1"/>
  <c r="G12" i="18"/>
  <c r="D12" i="18"/>
  <c r="D11" i="18"/>
  <c r="K10" i="18"/>
  <c r="G10" i="18"/>
  <c r="J4" i="18"/>
  <c r="K9" i="18"/>
  <c r="L9" i="18" s="1"/>
  <c r="G9" i="18"/>
  <c r="D9" i="18"/>
  <c r="K8" i="18"/>
  <c r="F4" i="18"/>
  <c r="G8" i="18"/>
  <c r="K7" i="18"/>
  <c r="G7" i="18"/>
  <c r="H7" i="18" s="1"/>
  <c r="D7" i="18"/>
  <c r="K6" i="18"/>
  <c r="L6" i="18" s="1"/>
  <c r="G6" i="18"/>
  <c r="D6" i="18"/>
  <c r="K5" i="18"/>
  <c r="G5" i="18"/>
  <c r="D5" i="18"/>
  <c r="C4" i="18"/>
  <c r="H28" i="19" l="1"/>
  <c r="D4" i="19"/>
  <c r="H4" i="19" s="1"/>
  <c r="L25" i="19"/>
  <c r="L31" i="19"/>
  <c r="L33" i="19"/>
  <c r="H36" i="19"/>
  <c r="K4" i="19"/>
  <c r="L4" i="19" s="1"/>
  <c r="H6" i="18"/>
  <c r="L7" i="18"/>
  <c r="H5" i="18"/>
  <c r="L5" i="18"/>
  <c r="D10" i="18"/>
  <c r="H10" i="18" s="1"/>
  <c r="K11" i="18"/>
  <c r="L11" i="18" s="1"/>
  <c r="G13" i="18"/>
  <c r="H13" i="18" s="1"/>
  <c r="L15" i="18"/>
  <c r="L19" i="18"/>
  <c r="L16" i="18"/>
  <c r="L20" i="18"/>
  <c r="E4" i="18"/>
  <c r="H12" i="18"/>
  <c r="H16" i="18"/>
  <c r="H20" i="18"/>
  <c r="L22" i="18"/>
  <c r="H9" i="18"/>
  <c r="I4" i="18"/>
  <c r="L10" i="18"/>
  <c r="L18" i="18"/>
  <c r="B4" i="18"/>
  <c r="D8" i="18"/>
  <c r="D4" i="18" s="1"/>
  <c r="G11" i="18"/>
  <c r="H11" i="18" s="1"/>
  <c r="K13" i="18"/>
  <c r="L13" i="18" s="1"/>
  <c r="H15" i="18"/>
  <c r="L17" i="18"/>
  <c r="H19" i="18"/>
  <c r="L21" i="18"/>
  <c r="K52" i="17"/>
  <c r="G52" i="17"/>
  <c r="H52" i="17" s="1"/>
  <c r="D52" i="17"/>
  <c r="G51" i="17"/>
  <c r="H51" i="17" s="1"/>
  <c r="D51" i="17"/>
  <c r="K50" i="17"/>
  <c r="G50" i="17"/>
  <c r="D50" i="17"/>
  <c r="K49" i="17"/>
  <c r="D49" i="17"/>
  <c r="K48" i="17"/>
  <c r="G48" i="17"/>
  <c r="H48" i="17" s="1"/>
  <c r="D48" i="17"/>
  <c r="G47" i="17"/>
  <c r="H47" i="17" s="1"/>
  <c r="D47" i="17"/>
  <c r="K46" i="17"/>
  <c r="G46" i="17"/>
  <c r="D46" i="17"/>
  <c r="K45" i="17"/>
  <c r="D45" i="17"/>
  <c r="K44" i="17"/>
  <c r="G44" i="17"/>
  <c r="H44" i="17" s="1"/>
  <c r="D44" i="17"/>
  <c r="G43" i="17"/>
  <c r="H43" i="17" s="1"/>
  <c r="D43" i="17"/>
  <c r="K42" i="17"/>
  <c r="G42" i="17"/>
  <c r="D42" i="17"/>
  <c r="K41" i="17"/>
  <c r="G41" i="17"/>
  <c r="K40" i="17"/>
  <c r="L40" i="17" s="1"/>
  <c r="G40" i="17"/>
  <c r="H40" i="17" s="1"/>
  <c r="D40" i="17"/>
  <c r="K39" i="17"/>
  <c r="L39" i="17" s="1"/>
  <c r="G39" i="17"/>
  <c r="H39" i="17" s="1"/>
  <c r="D39" i="17"/>
  <c r="K38" i="17"/>
  <c r="L38" i="17" s="1"/>
  <c r="G38" i="17"/>
  <c r="D38" i="17"/>
  <c r="K37" i="17"/>
  <c r="G37" i="17"/>
  <c r="K36" i="17"/>
  <c r="L36" i="17" s="1"/>
  <c r="G36" i="17"/>
  <c r="H36" i="17" s="1"/>
  <c r="D36" i="17"/>
  <c r="K35" i="17"/>
  <c r="L35" i="17" s="1"/>
  <c r="G35" i="17"/>
  <c r="H35" i="17" s="1"/>
  <c r="D35" i="17"/>
  <c r="K34" i="17"/>
  <c r="G34" i="17"/>
  <c r="H34" i="17" s="1"/>
  <c r="D34" i="17"/>
  <c r="K33" i="17"/>
  <c r="G33" i="17"/>
  <c r="K32" i="17"/>
  <c r="L32" i="17" s="1"/>
  <c r="G32" i="17"/>
  <c r="H32" i="17" s="1"/>
  <c r="D32" i="17"/>
  <c r="K31" i="17"/>
  <c r="L31" i="17" s="1"/>
  <c r="G31" i="17"/>
  <c r="H31" i="17" s="1"/>
  <c r="D31" i="17"/>
  <c r="K30" i="17"/>
  <c r="L30" i="17" s="1"/>
  <c r="G30" i="17"/>
  <c r="D30" i="17"/>
  <c r="K29" i="17"/>
  <c r="G29" i="17"/>
  <c r="K28" i="17"/>
  <c r="L28" i="17" s="1"/>
  <c r="G28" i="17"/>
  <c r="H28" i="17" s="1"/>
  <c r="D28" i="17"/>
  <c r="K27" i="17"/>
  <c r="G27" i="17"/>
  <c r="D27" i="17"/>
  <c r="K26" i="17"/>
  <c r="G26" i="17"/>
  <c r="D26" i="17"/>
  <c r="K24" i="17"/>
  <c r="G24" i="17"/>
  <c r="D24" i="17"/>
  <c r="K23" i="17"/>
  <c r="G23" i="17"/>
  <c r="K22" i="17"/>
  <c r="G22" i="17"/>
  <c r="K21" i="17"/>
  <c r="L21" i="17" s="1"/>
  <c r="G21" i="17"/>
  <c r="H21" i="17" s="1"/>
  <c r="D21" i="17"/>
  <c r="K20" i="17"/>
  <c r="G20" i="17"/>
  <c r="D20" i="17"/>
  <c r="K19" i="17"/>
  <c r="G19" i="17"/>
  <c r="K18" i="17"/>
  <c r="G18" i="17"/>
  <c r="K17" i="17"/>
  <c r="L17" i="17" s="1"/>
  <c r="G17" i="17"/>
  <c r="H17" i="17" s="1"/>
  <c r="D17" i="17"/>
  <c r="K16" i="17"/>
  <c r="G16" i="17"/>
  <c r="D16" i="17"/>
  <c r="K15" i="17"/>
  <c r="G15" i="17"/>
  <c r="K14" i="17"/>
  <c r="G14" i="17"/>
  <c r="K13" i="17"/>
  <c r="L13" i="17" s="1"/>
  <c r="G13" i="17"/>
  <c r="H13" i="17" s="1"/>
  <c r="D13" i="17"/>
  <c r="K12" i="17"/>
  <c r="G12" i="17"/>
  <c r="D12" i="17"/>
  <c r="K11" i="17"/>
  <c r="G11" i="17"/>
  <c r="K10" i="17"/>
  <c r="G10" i="17"/>
  <c r="K9" i="17"/>
  <c r="L9" i="17" s="1"/>
  <c r="G9" i="17"/>
  <c r="H9" i="17" s="1"/>
  <c r="D9" i="17"/>
  <c r="K8" i="17"/>
  <c r="G8" i="17"/>
  <c r="D8" i="17"/>
  <c r="K7" i="17"/>
  <c r="G7" i="17"/>
  <c r="C4" i="17"/>
  <c r="K6" i="17"/>
  <c r="G6" i="17"/>
  <c r="K5" i="17"/>
  <c r="L5" i="17" s="1"/>
  <c r="J4" i="17"/>
  <c r="G5" i="17"/>
  <c r="D5" i="17"/>
  <c r="F4" i="17"/>
  <c r="K4" i="18" l="1"/>
  <c r="L4" i="18" s="1"/>
  <c r="H8" i="18"/>
  <c r="L8" i="18"/>
  <c r="G4" i="18"/>
  <c r="H4" i="18" s="1"/>
  <c r="H14" i="17"/>
  <c r="H22" i="17"/>
  <c r="L11" i="17"/>
  <c r="L14" i="17"/>
  <c r="L22" i="17"/>
  <c r="H5" i="17"/>
  <c r="H18" i="17"/>
  <c r="H26" i="17"/>
  <c r="L42" i="17"/>
  <c r="L46" i="17"/>
  <c r="L50" i="17"/>
  <c r="I4" i="17"/>
  <c r="K25" i="17"/>
  <c r="L26" i="17"/>
  <c r="L34" i="17"/>
  <c r="H37" i="17"/>
  <c r="B4" i="17"/>
  <c r="D6" i="17"/>
  <c r="H6" i="17" s="1"/>
  <c r="D10" i="17"/>
  <c r="H10" i="17" s="1"/>
  <c r="D14" i="17"/>
  <c r="D18" i="17"/>
  <c r="L18" i="17" s="1"/>
  <c r="D22" i="17"/>
  <c r="L27" i="17"/>
  <c r="H30" i="17"/>
  <c r="H38" i="17"/>
  <c r="H8" i="17"/>
  <c r="H12" i="17"/>
  <c r="H16" i="17"/>
  <c r="H20" i="17"/>
  <c r="H24" i="17"/>
  <c r="D7" i="17"/>
  <c r="L7" i="17" s="1"/>
  <c r="H7" i="17"/>
  <c r="L8" i="17"/>
  <c r="D11" i="17"/>
  <c r="H11" i="17" s="1"/>
  <c r="L12" i="17"/>
  <c r="D15" i="17"/>
  <c r="L15" i="17" s="1"/>
  <c r="L16" i="17"/>
  <c r="D19" i="17"/>
  <c r="L19" i="17" s="1"/>
  <c r="H19" i="17"/>
  <c r="L20" i="17"/>
  <c r="D23" i="17"/>
  <c r="L23" i="17" s="1"/>
  <c r="H23" i="17"/>
  <c r="L24" i="17"/>
  <c r="G25" i="17"/>
  <c r="E4" i="17"/>
  <c r="H27" i="17"/>
  <c r="L29" i="17"/>
  <c r="H33" i="17"/>
  <c r="L45" i="17"/>
  <c r="L49" i="17"/>
  <c r="H42" i="17"/>
  <c r="L44" i="17"/>
  <c r="H46" i="17"/>
  <c r="L48" i="17"/>
  <c r="H50" i="17"/>
  <c r="L52" i="17"/>
  <c r="D25" i="17"/>
  <c r="D29" i="17"/>
  <c r="H29" i="17" s="1"/>
  <c r="D33" i="17"/>
  <c r="L33" i="17" s="1"/>
  <c r="D37" i="17"/>
  <c r="L37" i="17" s="1"/>
  <c r="D41" i="17"/>
  <c r="L41" i="17" s="1"/>
  <c r="K43" i="17"/>
  <c r="L43" i="17" s="1"/>
  <c r="G45" i="17"/>
  <c r="H45" i="17" s="1"/>
  <c r="K47" i="17"/>
  <c r="L47" i="17" s="1"/>
  <c r="G49" i="17"/>
  <c r="H49" i="17" s="1"/>
  <c r="K51" i="17"/>
  <c r="L51" i="17" s="1"/>
  <c r="K52" i="16"/>
  <c r="G52" i="16"/>
  <c r="D52" i="16"/>
  <c r="H52" i="16" s="1"/>
  <c r="K51" i="16"/>
  <c r="H51" i="16"/>
  <c r="G51" i="16"/>
  <c r="D51" i="16"/>
  <c r="L51" i="16" s="1"/>
  <c r="K50" i="16"/>
  <c r="G50" i="16"/>
  <c r="D50" i="16"/>
  <c r="H50" i="16" s="1"/>
  <c r="K49" i="16"/>
  <c r="G49" i="16"/>
  <c r="D49" i="16"/>
  <c r="L49" i="16" s="1"/>
  <c r="K48" i="16"/>
  <c r="G48" i="16"/>
  <c r="D48" i="16"/>
  <c r="L48" i="16" s="1"/>
  <c r="K47" i="16"/>
  <c r="G47" i="16"/>
  <c r="D47" i="16"/>
  <c r="L47" i="16" s="1"/>
  <c r="K46" i="16"/>
  <c r="G46" i="16"/>
  <c r="D46" i="16"/>
  <c r="L46" i="16" s="1"/>
  <c r="K45" i="16"/>
  <c r="G45" i="16"/>
  <c r="D45" i="16"/>
  <c r="H45" i="16" s="1"/>
  <c r="K44" i="16"/>
  <c r="G44" i="16"/>
  <c r="D44" i="16"/>
  <c r="L44" i="16" s="1"/>
  <c r="K43" i="16"/>
  <c r="G43" i="16"/>
  <c r="D43" i="16"/>
  <c r="L43" i="16" s="1"/>
  <c r="K42" i="16"/>
  <c r="G42" i="16"/>
  <c r="D42" i="16"/>
  <c r="L42" i="16" s="1"/>
  <c r="K41" i="16"/>
  <c r="G41" i="16"/>
  <c r="D41" i="16"/>
  <c r="L41" i="16" s="1"/>
  <c r="K40" i="16"/>
  <c r="G40" i="16"/>
  <c r="D40" i="16"/>
  <c r="L40" i="16" s="1"/>
  <c r="K39" i="16"/>
  <c r="L39" i="16" s="1"/>
  <c r="G39" i="16"/>
  <c r="H39" i="16" s="1"/>
  <c r="D39" i="16"/>
  <c r="L38" i="16"/>
  <c r="K38" i="16"/>
  <c r="G38" i="16"/>
  <c r="D38" i="16"/>
  <c r="H38" i="16" s="1"/>
  <c r="K37" i="16"/>
  <c r="L37" i="16" s="1"/>
  <c r="G37" i="16"/>
  <c r="H37" i="16" s="1"/>
  <c r="D37" i="16"/>
  <c r="L36" i="16"/>
  <c r="K36" i="16"/>
  <c r="G36" i="16"/>
  <c r="D36" i="16"/>
  <c r="H36" i="16" s="1"/>
  <c r="K35" i="16"/>
  <c r="L35" i="16" s="1"/>
  <c r="G35" i="16"/>
  <c r="H35" i="16" s="1"/>
  <c r="D35" i="16"/>
  <c r="L34" i="16"/>
  <c r="K34" i="16"/>
  <c r="G34" i="16"/>
  <c r="D34" i="16"/>
  <c r="H34" i="16" s="1"/>
  <c r="K33" i="16"/>
  <c r="L33" i="16" s="1"/>
  <c r="G33" i="16"/>
  <c r="H33" i="16" s="1"/>
  <c r="D33" i="16"/>
  <c r="L32" i="16"/>
  <c r="K32" i="16"/>
  <c r="G32" i="16"/>
  <c r="D32" i="16"/>
  <c r="H32" i="16" s="1"/>
  <c r="K31" i="16"/>
  <c r="L31" i="16" s="1"/>
  <c r="G31" i="16"/>
  <c r="H31" i="16" s="1"/>
  <c r="D31" i="16"/>
  <c r="L30" i="16"/>
  <c r="K30" i="16"/>
  <c r="G30" i="16"/>
  <c r="D30" i="16"/>
  <c r="H30" i="16" s="1"/>
  <c r="K29" i="16"/>
  <c r="L29" i="16" s="1"/>
  <c r="G29" i="16"/>
  <c r="H29" i="16" s="1"/>
  <c r="D29" i="16"/>
  <c r="L28" i="16"/>
  <c r="K28" i="16"/>
  <c r="G28" i="16"/>
  <c r="D28" i="16"/>
  <c r="H28" i="16" s="1"/>
  <c r="K27" i="16"/>
  <c r="L27" i="16" s="1"/>
  <c r="G27" i="16"/>
  <c r="H27" i="16" s="1"/>
  <c r="D27" i="16"/>
  <c r="L26" i="16"/>
  <c r="K26" i="16"/>
  <c r="G26" i="16"/>
  <c r="D26" i="16"/>
  <c r="H26" i="16" s="1"/>
  <c r="K25" i="16"/>
  <c r="L25" i="16" s="1"/>
  <c r="G25" i="16"/>
  <c r="H25" i="16" s="1"/>
  <c r="D25" i="16"/>
  <c r="L24" i="16"/>
  <c r="K24" i="16"/>
  <c r="G24" i="16"/>
  <c r="D24" i="16"/>
  <c r="H24" i="16" s="1"/>
  <c r="K23" i="16"/>
  <c r="L23" i="16" s="1"/>
  <c r="G23" i="16"/>
  <c r="H23" i="16" s="1"/>
  <c r="D23" i="16"/>
  <c r="L22" i="16"/>
  <c r="K22" i="16"/>
  <c r="G22" i="16"/>
  <c r="D22" i="16"/>
  <c r="H22" i="16" s="1"/>
  <c r="K21" i="16"/>
  <c r="L21" i="16" s="1"/>
  <c r="G21" i="16"/>
  <c r="H21" i="16" s="1"/>
  <c r="D21" i="16"/>
  <c r="L20" i="16"/>
  <c r="K20" i="16"/>
  <c r="G20" i="16"/>
  <c r="D20" i="16"/>
  <c r="H20" i="16" s="1"/>
  <c r="K19" i="16"/>
  <c r="L19" i="16" s="1"/>
  <c r="G19" i="16"/>
  <c r="H19" i="16" s="1"/>
  <c r="D19" i="16"/>
  <c r="L18" i="16"/>
  <c r="K18" i="16"/>
  <c r="G18" i="16"/>
  <c r="D18" i="16"/>
  <c r="H18" i="16" s="1"/>
  <c r="K17" i="16"/>
  <c r="L17" i="16" s="1"/>
  <c r="G17" i="16"/>
  <c r="H17" i="16" s="1"/>
  <c r="D17" i="16"/>
  <c r="L16" i="16"/>
  <c r="K16" i="16"/>
  <c r="G16" i="16"/>
  <c r="D16" i="16"/>
  <c r="H16" i="16" s="1"/>
  <c r="K15" i="16"/>
  <c r="L15" i="16" s="1"/>
  <c r="G15" i="16"/>
  <c r="H15" i="16" s="1"/>
  <c r="D15" i="16"/>
  <c r="L14" i="16"/>
  <c r="K14" i="16"/>
  <c r="G14" i="16"/>
  <c r="D14" i="16"/>
  <c r="H14" i="16" s="1"/>
  <c r="K13" i="16"/>
  <c r="L13" i="16" s="1"/>
  <c r="G13" i="16"/>
  <c r="H13" i="16" s="1"/>
  <c r="D13" i="16"/>
  <c r="L12" i="16"/>
  <c r="K12" i="16"/>
  <c r="G12" i="16"/>
  <c r="D12" i="16"/>
  <c r="H12" i="16" s="1"/>
  <c r="K11" i="16"/>
  <c r="L11" i="16" s="1"/>
  <c r="G11" i="16"/>
  <c r="H11" i="16" s="1"/>
  <c r="D11" i="16"/>
  <c r="L10" i="16"/>
  <c r="K10" i="16"/>
  <c r="G10" i="16"/>
  <c r="D10" i="16"/>
  <c r="H10" i="16" s="1"/>
  <c r="K9" i="16"/>
  <c r="L9" i="16" s="1"/>
  <c r="G9" i="16"/>
  <c r="H9" i="16" s="1"/>
  <c r="D9" i="16"/>
  <c r="L8" i="16"/>
  <c r="K8" i="16"/>
  <c r="G8" i="16"/>
  <c r="D8" i="16"/>
  <c r="H8" i="16" s="1"/>
  <c r="K7" i="16"/>
  <c r="L7" i="16" s="1"/>
  <c r="G7" i="16"/>
  <c r="H7" i="16" s="1"/>
  <c r="D7" i="16"/>
  <c r="L6" i="16"/>
  <c r="K6" i="16"/>
  <c r="G6" i="16"/>
  <c r="D6" i="16"/>
  <c r="H6" i="16" s="1"/>
  <c r="K5" i="16"/>
  <c r="K4" i="16" s="1"/>
  <c r="G5" i="16"/>
  <c r="G4" i="16" s="1"/>
  <c r="D5" i="16"/>
  <c r="D4" i="16" s="1"/>
  <c r="H4" i="16" s="1"/>
  <c r="J4" i="16"/>
  <c r="I4" i="16"/>
  <c r="F4" i="16"/>
  <c r="E4" i="16"/>
  <c r="C4" i="16"/>
  <c r="B4" i="16"/>
  <c r="D4" i="17" l="1"/>
  <c r="L25" i="17"/>
  <c r="G4" i="17"/>
  <c r="H4" i="17" s="1"/>
  <c r="L10" i="17"/>
  <c r="H41" i="17"/>
  <c r="H25" i="17"/>
  <c r="H15" i="17"/>
  <c r="K4" i="17"/>
  <c r="L4" i="17" s="1"/>
  <c r="L6" i="17"/>
  <c r="L4" i="16"/>
  <c r="H40" i="16"/>
  <c r="H41" i="16"/>
  <c r="H42" i="16"/>
  <c r="H43" i="16"/>
  <c r="H44" i="16"/>
  <c r="L5" i="16"/>
  <c r="H5" i="16"/>
  <c r="L45" i="16"/>
  <c r="L50" i="16"/>
  <c r="L52" i="16"/>
  <c r="H46" i="16"/>
  <c r="H47" i="16"/>
  <c r="H48" i="16"/>
  <c r="H49" i="16"/>
  <c r="K52" i="15"/>
  <c r="G52" i="15"/>
  <c r="H52" i="15" s="1"/>
  <c r="D52" i="15"/>
  <c r="G51" i="15"/>
  <c r="H51" i="15" s="1"/>
  <c r="D51" i="15"/>
  <c r="K50" i="15"/>
  <c r="G50" i="15"/>
  <c r="D50" i="15"/>
  <c r="D49" i="15"/>
  <c r="K48" i="15"/>
  <c r="G48" i="15"/>
  <c r="H48" i="15" s="1"/>
  <c r="D48" i="15"/>
  <c r="G47" i="15"/>
  <c r="H47" i="15" s="1"/>
  <c r="D47" i="15"/>
  <c r="K46" i="15"/>
  <c r="L46" i="15" s="1"/>
  <c r="G46" i="15"/>
  <c r="D46" i="15"/>
  <c r="D45" i="15"/>
  <c r="K44" i="15"/>
  <c r="L44" i="15" s="1"/>
  <c r="G44" i="15"/>
  <c r="D44" i="15"/>
  <c r="K43" i="15"/>
  <c r="G43" i="15"/>
  <c r="K42" i="15"/>
  <c r="L42" i="15" s="1"/>
  <c r="G42" i="15"/>
  <c r="H42" i="15" s="1"/>
  <c r="D42" i="15"/>
  <c r="K41" i="15"/>
  <c r="G41" i="15"/>
  <c r="K40" i="15"/>
  <c r="L40" i="15" s="1"/>
  <c r="G40" i="15"/>
  <c r="D40" i="15"/>
  <c r="K39" i="15"/>
  <c r="G39" i="15"/>
  <c r="K38" i="15"/>
  <c r="L38" i="15" s="1"/>
  <c r="G38" i="15"/>
  <c r="H38" i="15" s="1"/>
  <c r="D38" i="15"/>
  <c r="K37" i="15"/>
  <c r="G37" i="15"/>
  <c r="K36" i="15"/>
  <c r="L36" i="15" s="1"/>
  <c r="G36" i="15"/>
  <c r="D36" i="15"/>
  <c r="K35" i="15"/>
  <c r="G35" i="15"/>
  <c r="K34" i="15"/>
  <c r="L34" i="15" s="1"/>
  <c r="G34" i="15"/>
  <c r="H34" i="15" s="1"/>
  <c r="D34" i="15"/>
  <c r="K33" i="15"/>
  <c r="G33" i="15"/>
  <c r="K32" i="15"/>
  <c r="L32" i="15" s="1"/>
  <c r="G32" i="15"/>
  <c r="D32" i="15"/>
  <c r="K31" i="15"/>
  <c r="G31" i="15"/>
  <c r="K30" i="15"/>
  <c r="L30" i="15" s="1"/>
  <c r="G30" i="15"/>
  <c r="H30" i="15" s="1"/>
  <c r="D30" i="15"/>
  <c r="K29" i="15"/>
  <c r="G29" i="15"/>
  <c r="K28" i="15"/>
  <c r="L28" i="15" s="1"/>
  <c r="G28" i="15"/>
  <c r="D28" i="15"/>
  <c r="K27" i="15"/>
  <c r="G27" i="15"/>
  <c r="C4" i="15"/>
  <c r="J4" i="15"/>
  <c r="K26" i="15"/>
  <c r="L26" i="15" s="1"/>
  <c r="G26" i="15"/>
  <c r="H26" i="15" s="1"/>
  <c r="D26" i="15"/>
  <c r="K25" i="15"/>
  <c r="F4" i="15"/>
  <c r="G25" i="15"/>
  <c r="K24" i="15"/>
  <c r="L24" i="15" s="1"/>
  <c r="G24" i="15"/>
  <c r="H24" i="15" s="1"/>
  <c r="D24" i="15"/>
  <c r="K23" i="15"/>
  <c r="L23" i="15" s="1"/>
  <c r="G23" i="15"/>
  <c r="H23" i="15" s="1"/>
  <c r="D23" i="15"/>
  <c r="K22" i="15"/>
  <c r="L22" i="15" s="1"/>
  <c r="G22" i="15"/>
  <c r="H22" i="15" s="1"/>
  <c r="D22" i="15"/>
  <c r="K21" i="15"/>
  <c r="L21" i="15" s="1"/>
  <c r="G21" i="15"/>
  <c r="H21" i="15" s="1"/>
  <c r="D21" i="15"/>
  <c r="K20" i="15"/>
  <c r="L20" i="15" s="1"/>
  <c r="G20" i="15"/>
  <c r="H20" i="15" s="1"/>
  <c r="D20" i="15"/>
  <c r="K19" i="15"/>
  <c r="L19" i="15" s="1"/>
  <c r="G19" i="15"/>
  <c r="H19" i="15" s="1"/>
  <c r="D19" i="15"/>
  <c r="K18" i="15"/>
  <c r="L18" i="15" s="1"/>
  <c r="G18" i="15"/>
  <c r="H18" i="15" s="1"/>
  <c r="D18" i="15"/>
  <c r="K17" i="15"/>
  <c r="L17" i="15" s="1"/>
  <c r="G17" i="15"/>
  <c r="H17" i="15" s="1"/>
  <c r="D17" i="15"/>
  <c r="K16" i="15"/>
  <c r="L16" i="15" s="1"/>
  <c r="G16" i="15"/>
  <c r="H16" i="15" s="1"/>
  <c r="D16" i="15"/>
  <c r="K15" i="15"/>
  <c r="L15" i="15" s="1"/>
  <c r="G15" i="15"/>
  <c r="H15" i="15" s="1"/>
  <c r="D15" i="15"/>
  <c r="K14" i="15"/>
  <c r="L14" i="15" s="1"/>
  <c r="G14" i="15"/>
  <c r="H14" i="15" s="1"/>
  <c r="D14" i="15"/>
  <c r="K13" i="15"/>
  <c r="L13" i="15" s="1"/>
  <c r="G13" i="15"/>
  <c r="H13" i="15" s="1"/>
  <c r="D13" i="15"/>
  <c r="K12" i="15"/>
  <c r="L12" i="15" s="1"/>
  <c r="G12" i="15"/>
  <c r="H12" i="15" s="1"/>
  <c r="D12" i="15"/>
  <c r="K11" i="15"/>
  <c r="L11" i="15" s="1"/>
  <c r="G11" i="15"/>
  <c r="H11" i="15" s="1"/>
  <c r="D11" i="15"/>
  <c r="K10" i="15"/>
  <c r="L10" i="15" s="1"/>
  <c r="G10" i="15"/>
  <c r="H10" i="15" s="1"/>
  <c r="D10" i="15"/>
  <c r="K9" i="15"/>
  <c r="L9" i="15" s="1"/>
  <c r="G9" i="15"/>
  <c r="H9" i="15" s="1"/>
  <c r="D9" i="15"/>
  <c r="K8" i="15"/>
  <c r="L8" i="15" s="1"/>
  <c r="G8" i="15"/>
  <c r="H8" i="15" s="1"/>
  <c r="D8" i="15"/>
  <c r="K7" i="15"/>
  <c r="L7" i="15" s="1"/>
  <c r="G7" i="15"/>
  <c r="H7" i="15" s="1"/>
  <c r="D7" i="15"/>
  <c r="K6" i="15"/>
  <c r="L6" i="15" s="1"/>
  <c r="G6" i="15"/>
  <c r="H6" i="15" s="1"/>
  <c r="D6" i="15"/>
  <c r="K5" i="15"/>
  <c r="G5" i="15"/>
  <c r="D5" i="15"/>
  <c r="H5" i="15" l="1"/>
  <c r="H31" i="15"/>
  <c r="L43" i="15"/>
  <c r="L5" i="15"/>
  <c r="L31" i="15"/>
  <c r="H43" i="15"/>
  <c r="H25" i="15"/>
  <c r="H33" i="15"/>
  <c r="H28" i="15"/>
  <c r="L33" i="15"/>
  <c r="E4" i="15"/>
  <c r="I4" i="15"/>
  <c r="D25" i="15"/>
  <c r="D4" i="15" s="1"/>
  <c r="D29" i="15"/>
  <c r="H29" i="15" s="1"/>
  <c r="D33" i="15"/>
  <c r="D37" i="15"/>
  <c r="H37" i="15" s="1"/>
  <c r="D41" i="15"/>
  <c r="H41" i="15" s="1"/>
  <c r="K45" i="15"/>
  <c r="L45" i="15" s="1"/>
  <c r="K49" i="15"/>
  <c r="L49" i="15" s="1"/>
  <c r="H32" i="15"/>
  <c r="H36" i="15"/>
  <c r="L41" i="15"/>
  <c r="H44" i="15"/>
  <c r="H46" i="15"/>
  <c r="L48" i="15"/>
  <c r="H50" i="15"/>
  <c r="L52" i="15"/>
  <c r="L25" i="15"/>
  <c r="L29" i="15"/>
  <c r="H40" i="15"/>
  <c r="L50" i="15"/>
  <c r="B4" i="15"/>
  <c r="D27" i="15"/>
  <c r="L27" i="15" s="1"/>
  <c r="D31" i="15"/>
  <c r="D35" i="15"/>
  <c r="L35" i="15" s="1"/>
  <c r="D39" i="15"/>
  <c r="H39" i="15" s="1"/>
  <c r="D43" i="15"/>
  <c r="G45" i="15"/>
  <c r="H45" i="15" s="1"/>
  <c r="K47" i="15"/>
  <c r="L47" i="15" s="1"/>
  <c r="G49" i="15"/>
  <c r="H49" i="15" s="1"/>
  <c r="K51" i="15"/>
  <c r="L51" i="15" s="1"/>
  <c r="K52" i="14"/>
  <c r="G52" i="14"/>
  <c r="H52" i="14" s="1"/>
  <c r="D52" i="14"/>
  <c r="K51" i="14"/>
  <c r="G51" i="14"/>
  <c r="D51" i="14"/>
  <c r="K50" i="14"/>
  <c r="G50" i="14"/>
  <c r="H50" i="14" s="1"/>
  <c r="D50" i="14"/>
  <c r="K49" i="14"/>
  <c r="G49" i="14"/>
  <c r="D49" i="14"/>
  <c r="K48" i="14"/>
  <c r="L48" i="14" s="1"/>
  <c r="G48" i="14"/>
  <c r="H48" i="14" s="1"/>
  <c r="D48" i="14"/>
  <c r="K47" i="14"/>
  <c r="G47" i="14"/>
  <c r="D47" i="14"/>
  <c r="K46" i="14"/>
  <c r="G46" i="14"/>
  <c r="H46" i="14" s="1"/>
  <c r="D46" i="14"/>
  <c r="K45" i="14"/>
  <c r="L45" i="14" s="1"/>
  <c r="G45" i="14"/>
  <c r="D45" i="14"/>
  <c r="K44" i="14"/>
  <c r="L44" i="14" s="1"/>
  <c r="G44" i="14"/>
  <c r="H44" i="14" s="1"/>
  <c r="D44" i="14"/>
  <c r="K43" i="14"/>
  <c r="G43" i="14"/>
  <c r="D43" i="14"/>
  <c r="K42" i="14"/>
  <c r="G42" i="14"/>
  <c r="H42" i="14" s="1"/>
  <c r="D42" i="14"/>
  <c r="K41" i="14"/>
  <c r="L41" i="14" s="1"/>
  <c r="G41" i="14"/>
  <c r="D41" i="14"/>
  <c r="K40" i="14"/>
  <c r="L40" i="14" s="1"/>
  <c r="G40" i="14"/>
  <c r="H40" i="14" s="1"/>
  <c r="D40" i="14"/>
  <c r="K39" i="14"/>
  <c r="G39" i="14"/>
  <c r="D39" i="14"/>
  <c r="K38" i="14"/>
  <c r="G38" i="14"/>
  <c r="H38" i="14" s="1"/>
  <c r="D38" i="14"/>
  <c r="K37" i="14"/>
  <c r="L37" i="14" s="1"/>
  <c r="G37" i="14"/>
  <c r="D37" i="14"/>
  <c r="K36" i="14"/>
  <c r="L36" i="14" s="1"/>
  <c r="G36" i="14"/>
  <c r="H36" i="14" s="1"/>
  <c r="D36" i="14"/>
  <c r="K35" i="14"/>
  <c r="G35" i="14"/>
  <c r="D35" i="14"/>
  <c r="K34" i="14"/>
  <c r="G34" i="14"/>
  <c r="H34" i="14" s="1"/>
  <c r="D34" i="14"/>
  <c r="K33" i="14"/>
  <c r="L33" i="14" s="1"/>
  <c r="G33" i="14"/>
  <c r="D33" i="14"/>
  <c r="K32" i="14"/>
  <c r="L32" i="14" s="1"/>
  <c r="G32" i="14"/>
  <c r="H32" i="14" s="1"/>
  <c r="D32" i="14"/>
  <c r="K31" i="14"/>
  <c r="G31" i="14"/>
  <c r="D31" i="14"/>
  <c r="K30" i="14"/>
  <c r="G30" i="14"/>
  <c r="H30" i="14" s="1"/>
  <c r="D30" i="14"/>
  <c r="K29" i="14"/>
  <c r="L29" i="14" s="1"/>
  <c r="G29" i="14"/>
  <c r="H29" i="14" s="1"/>
  <c r="D29" i="14"/>
  <c r="K28" i="14"/>
  <c r="L28" i="14" s="1"/>
  <c r="G28" i="14"/>
  <c r="H28" i="14" s="1"/>
  <c r="D28" i="14"/>
  <c r="K27" i="14"/>
  <c r="L27" i="14" s="1"/>
  <c r="G27" i="14"/>
  <c r="D27" i="14"/>
  <c r="K26" i="14"/>
  <c r="L26" i="14" s="1"/>
  <c r="G26" i="14"/>
  <c r="H26" i="14" s="1"/>
  <c r="D26" i="14"/>
  <c r="K25" i="14"/>
  <c r="L25" i="14" s="1"/>
  <c r="G25" i="14"/>
  <c r="H25" i="14" s="1"/>
  <c r="D25" i="14"/>
  <c r="K24" i="14"/>
  <c r="G24" i="14"/>
  <c r="D24" i="14"/>
  <c r="H24" i="14" s="1"/>
  <c r="K23" i="14"/>
  <c r="G23" i="14"/>
  <c r="D23" i="14"/>
  <c r="L23" i="14" s="1"/>
  <c r="K22" i="14"/>
  <c r="G22" i="14"/>
  <c r="D22" i="14"/>
  <c r="L22" i="14" s="1"/>
  <c r="K21" i="14"/>
  <c r="G21" i="14"/>
  <c r="D21" i="14"/>
  <c r="L21" i="14" s="1"/>
  <c r="K20" i="14"/>
  <c r="G20" i="14"/>
  <c r="D20" i="14"/>
  <c r="L20" i="14" s="1"/>
  <c r="K19" i="14"/>
  <c r="G19" i="14"/>
  <c r="D19" i="14"/>
  <c r="L19" i="14" s="1"/>
  <c r="K18" i="14"/>
  <c r="G18" i="14"/>
  <c r="D18" i="14"/>
  <c r="L18" i="14" s="1"/>
  <c r="K17" i="14"/>
  <c r="G17" i="14"/>
  <c r="H17" i="14" s="1"/>
  <c r="D17" i="14"/>
  <c r="K16" i="14"/>
  <c r="G16" i="14"/>
  <c r="D16" i="14"/>
  <c r="K15" i="14"/>
  <c r="G15" i="14"/>
  <c r="D15" i="14"/>
  <c r="K14" i="14"/>
  <c r="G14" i="14"/>
  <c r="D14" i="14"/>
  <c r="K13" i="14"/>
  <c r="G13" i="14"/>
  <c r="H13" i="14" s="1"/>
  <c r="D13" i="14"/>
  <c r="K12" i="14"/>
  <c r="G12" i="14"/>
  <c r="D12" i="14"/>
  <c r="K11" i="14"/>
  <c r="L11" i="14" s="1"/>
  <c r="G11" i="14"/>
  <c r="D11" i="14"/>
  <c r="K10" i="14"/>
  <c r="G10" i="14"/>
  <c r="D10" i="14"/>
  <c r="K9" i="14"/>
  <c r="L9" i="14" s="1"/>
  <c r="G9" i="14"/>
  <c r="H9" i="14" s="1"/>
  <c r="D9" i="14"/>
  <c r="K8" i="14"/>
  <c r="G8" i="14"/>
  <c r="D8" i="14"/>
  <c r="K7" i="14"/>
  <c r="G7" i="14"/>
  <c r="D7" i="14"/>
  <c r="K6" i="14"/>
  <c r="G6" i="14"/>
  <c r="D6" i="14"/>
  <c r="K5" i="14"/>
  <c r="G5" i="14"/>
  <c r="D5" i="14"/>
  <c r="D4" i="14" s="1"/>
  <c r="J4" i="14"/>
  <c r="I4" i="14"/>
  <c r="F4" i="14"/>
  <c r="E4" i="14"/>
  <c r="C4" i="14"/>
  <c r="B4" i="14"/>
  <c r="H27" i="15" l="1"/>
  <c r="L39" i="15"/>
  <c r="L37" i="15"/>
  <c r="K4" i="15"/>
  <c r="L4" i="15" s="1"/>
  <c r="H35" i="15"/>
  <c r="G4" i="15"/>
  <c r="H4" i="15" s="1"/>
  <c r="H7" i="14"/>
  <c r="H11" i="14"/>
  <c r="L13" i="14"/>
  <c r="K4" i="14"/>
  <c r="L4" i="14" s="1"/>
  <c r="L5" i="14"/>
  <c r="H6" i="14"/>
  <c r="L8" i="14"/>
  <c r="H10" i="14"/>
  <c r="L12" i="14"/>
  <c r="H14" i="14"/>
  <c r="L15" i="14"/>
  <c r="H18" i="14"/>
  <c r="L7" i="14"/>
  <c r="H15" i="14"/>
  <c r="L16" i="14"/>
  <c r="H5" i="14"/>
  <c r="G4" i="14"/>
  <c r="H4" i="14" s="1"/>
  <c r="L6" i="14"/>
  <c r="H8" i="14"/>
  <c r="L10" i="14"/>
  <c r="H12" i="14"/>
  <c r="L14" i="14"/>
  <c r="H16" i="14"/>
  <c r="L17" i="14"/>
  <c r="H19" i="14"/>
  <c r="H20" i="14"/>
  <c r="H21" i="14"/>
  <c r="H22" i="14"/>
  <c r="H23" i="14"/>
  <c r="L49" i="14"/>
  <c r="L30" i="14"/>
  <c r="H33" i="14"/>
  <c r="L34" i="14"/>
  <c r="H37" i="14"/>
  <c r="L38" i="14"/>
  <c r="H41" i="14"/>
  <c r="L42" i="14"/>
  <c r="H45" i="14"/>
  <c r="L46" i="14"/>
  <c r="H49" i="14"/>
  <c r="L50" i="14"/>
  <c r="L31" i="14"/>
  <c r="L35" i="14"/>
  <c r="L39" i="14"/>
  <c r="L43" i="14"/>
  <c r="L47" i="14"/>
  <c r="L51" i="14"/>
  <c r="L24" i="14"/>
  <c r="H27" i="14"/>
  <c r="H31" i="14"/>
  <c r="H35" i="14"/>
  <c r="H39" i="14"/>
  <c r="H43" i="14"/>
  <c r="H47" i="14"/>
  <c r="H51" i="14"/>
  <c r="L52" i="14"/>
  <c r="B4" i="13"/>
  <c r="C4" i="13"/>
  <c r="E4" i="13"/>
  <c r="F4" i="13"/>
  <c r="G4" i="13"/>
  <c r="I4" i="13"/>
  <c r="J4" i="13"/>
  <c r="K4" i="13"/>
  <c r="D5" i="13"/>
  <c r="D4" i="13" s="1"/>
  <c r="G5" i="13"/>
  <c r="H5" i="13"/>
  <c r="K5" i="13"/>
  <c r="L5" i="13"/>
  <c r="D6" i="13"/>
  <c r="G6" i="13"/>
  <c r="H6" i="13"/>
  <c r="K6" i="13"/>
  <c r="L6" i="13"/>
  <c r="D7" i="13"/>
  <c r="G7" i="13"/>
  <c r="H7" i="13"/>
  <c r="K7" i="13"/>
  <c r="L7" i="13"/>
  <c r="D8" i="13"/>
  <c r="G8" i="13"/>
  <c r="H8" i="13"/>
  <c r="K8" i="13"/>
  <c r="L8" i="13"/>
  <c r="D9" i="13"/>
  <c r="G9" i="13"/>
  <c r="H9" i="13"/>
  <c r="K9" i="13"/>
  <c r="L9" i="13"/>
  <c r="D10" i="13"/>
  <c r="G10" i="13"/>
  <c r="H10" i="13"/>
  <c r="K10" i="13"/>
  <c r="L10" i="13"/>
  <c r="D11" i="13"/>
  <c r="G11" i="13"/>
  <c r="H11" i="13"/>
  <c r="K11" i="13"/>
  <c r="L11" i="13"/>
  <c r="D12" i="13"/>
  <c r="G12" i="13"/>
  <c r="H12" i="13"/>
  <c r="K12" i="13"/>
  <c r="L12" i="13"/>
  <c r="K52" i="13"/>
  <c r="L52" i="13" s="1"/>
  <c r="G52" i="13"/>
  <c r="H52" i="13" s="1"/>
  <c r="D52" i="13"/>
  <c r="K51" i="13"/>
  <c r="G51" i="13"/>
  <c r="K50" i="13"/>
  <c r="G50" i="13"/>
  <c r="K49" i="13"/>
  <c r="G49" i="13"/>
  <c r="K48" i="13"/>
  <c r="G48" i="13"/>
  <c r="D48" i="13"/>
  <c r="K47" i="13"/>
  <c r="G47" i="13"/>
  <c r="K46" i="13"/>
  <c r="G46" i="13"/>
  <c r="K45" i="13"/>
  <c r="G45" i="13"/>
  <c r="K44" i="13"/>
  <c r="G44" i="13"/>
  <c r="D44" i="13"/>
  <c r="K43" i="13"/>
  <c r="G43" i="13"/>
  <c r="K42" i="13"/>
  <c r="G42" i="13"/>
  <c r="K41" i="13"/>
  <c r="L41" i="13" s="1"/>
  <c r="G41" i="13"/>
  <c r="H41" i="13" s="1"/>
  <c r="D41" i="13"/>
  <c r="K40" i="13"/>
  <c r="G40" i="13"/>
  <c r="D40" i="13"/>
  <c r="K39" i="13"/>
  <c r="G39" i="13"/>
  <c r="K38" i="13"/>
  <c r="G38" i="13"/>
  <c r="K37" i="13"/>
  <c r="L37" i="13" s="1"/>
  <c r="G37" i="13"/>
  <c r="H37" i="13" s="1"/>
  <c r="D37" i="13"/>
  <c r="K36" i="13"/>
  <c r="G36" i="13"/>
  <c r="D36" i="13"/>
  <c r="K35" i="13"/>
  <c r="G35" i="13"/>
  <c r="K34" i="13"/>
  <c r="G34" i="13"/>
  <c r="K33" i="13"/>
  <c r="L33" i="13" s="1"/>
  <c r="G33" i="13"/>
  <c r="H33" i="13" s="1"/>
  <c r="D33" i="13"/>
  <c r="K32" i="13"/>
  <c r="G32" i="13"/>
  <c r="D32" i="13"/>
  <c r="K31" i="13"/>
  <c r="G31" i="13"/>
  <c r="K30" i="13"/>
  <c r="G30" i="13"/>
  <c r="K29" i="13"/>
  <c r="L29" i="13" s="1"/>
  <c r="G29" i="13"/>
  <c r="H29" i="13" s="1"/>
  <c r="D29" i="13"/>
  <c r="K28" i="13"/>
  <c r="G28" i="13"/>
  <c r="D28" i="13"/>
  <c r="K27" i="13"/>
  <c r="G27" i="13"/>
  <c r="K26" i="13"/>
  <c r="G26" i="13"/>
  <c r="K25" i="13"/>
  <c r="L25" i="13" s="1"/>
  <c r="G25" i="13"/>
  <c r="D25" i="13"/>
  <c r="K24" i="13"/>
  <c r="G24" i="13"/>
  <c r="D24" i="13"/>
  <c r="H24" i="13" s="1"/>
  <c r="K23" i="13"/>
  <c r="G23" i="13"/>
  <c r="D23" i="13"/>
  <c r="L23" i="13" s="1"/>
  <c r="K22" i="13"/>
  <c r="G22" i="13"/>
  <c r="D22" i="13"/>
  <c r="L22" i="13" s="1"/>
  <c r="K21" i="13"/>
  <c r="G21" i="13"/>
  <c r="D21" i="13"/>
  <c r="L21" i="13" s="1"/>
  <c r="K20" i="13"/>
  <c r="G20" i="13"/>
  <c r="D20" i="13"/>
  <c r="H20" i="13" s="1"/>
  <c r="K19" i="13"/>
  <c r="G19" i="13"/>
  <c r="D19" i="13"/>
  <c r="H19" i="13" s="1"/>
  <c r="K18" i="13"/>
  <c r="G18" i="13"/>
  <c r="D18" i="13"/>
  <c r="H18" i="13" s="1"/>
  <c r="K17" i="13"/>
  <c r="G17" i="13"/>
  <c r="D17" i="13"/>
  <c r="H17" i="13" s="1"/>
  <c r="K16" i="13"/>
  <c r="G16" i="13"/>
  <c r="D16" i="13"/>
  <c r="L16" i="13" s="1"/>
  <c r="K15" i="13"/>
  <c r="G15" i="13"/>
  <c r="D15" i="13"/>
  <c r="L15" i="13" s="1"/>
  <c r="K14" i="13"/>
  <c r="G14" i="13"/>
  <c r="D14" i="13"/>
  <c r="H14" i="13" s="1"/>
  <c r="K13" i="13"/>
  <c r="G13" i="13"/>
  <c r="D13" i="13"/>
  <c r="H13" i="13" s="1"/>
  <c r="L4" i="13" l="1"/>
  <c r="H4" i="13"/>
  <c r="H38" i="13"/>
  <c r="H49" i="13"/>
  <c r="H25" i="13"/>
  <c r="L35" i="13"/>
  <c r="L43" i="13"/>
  <c r="L51" i="13"/>
  <c r="L14" i="13"/>
  <c r="H15" i="13"/>
  <c r="L17" i="13"/>
  <c r="L19" i="13"/>
  <c r="H21" i="13"/>
  <c r="H22" i="13"/>
  <c r="H23" i="13"/>
  <c r="H36" i="13"/>
  <c r="H40" i="13"/>
  <c r="H44" i="13"/>
  <c r="H48" i="13"/>
  <c r="D45" i="13"/>
  <c r="L45" i="13" s="1"/>
  <c r="D49" i="13"/>
  <c r="L49" i="13" s="1"/>
  <c r="L13" i="13"/>
  <c r="H16" i="13"/>
  <c r="L18" i="13"/>
  <c r="L20" i="13"/>
  <c r="D26" i="13"/>
  <c r="D30" i="13"/>
  <c r="H30" i="13" s="1"/>
  <c r="D34" i="13"/>
  <c r="H34" i="13" s="1"/>
  <c r="D38" i="13"/>
  <c r="L38" i="13" s="1"/>
  <c r="D42" i="13"/>
  <c r="H42" i="13" s="1"/>
  <c r="D46" i="13"/>
  <c r="L46" i="13" s="1"/>
  <c r="D50" i="13"/>
  <c r="H50" i="13" s="1"/>
  <c r="H28" i="13"/>
  <c r="H32" i="13"/>
  <c r="L24" i="13"/>
  <c r="D27" i="13"/>
  <c r="L27" i="13" s="1"/>
  <c r="H27" i="13"/>
  <c r="L28" i="13"/>
  <c r="D31" i="13"/>
  <c r="L31" i="13" s="1"/>
  <c r="H31" i="13"/>
  <c r="L32" i="13"/>
  <c r="D35" i="13"/>
  <c r="H35" i="13" s="1"/>
  <c r="L36" i="13"/>
  <c r="D39" i="13"/>
  <c r="H39" i="13" s="1"/>
  <c r="L40" i="13"/>
  <c r="D43" i="13"/>
  <c r="H43" i="13"/>
  <c r="L44" i="13"/>
  <c r="D47" i="13"/>
  <c r="L47" i="13" s="1"/>
  <c r="H47" i="13"/>
  <c r="L48" i="13"/>
  <c r="D51" i="13"/>
  <c r="H51" i="13" s="1"/>
  <c r="L26" i="13" l="1"/>
  <c r="L50" i="13"/>
  <c r="L42" i="13"/>
  <c r="L34" i="13"/>
  <c r="H46" i="13"/>
  <c r="L39" i="13"/>
  <c r="L30" i="13"/>
  <c r="H45" i="13"/>
  <c r="H26" i="13"/>
</calcChain>
</file>

<file path=xl/sharedStrings.xml><?xml version="1.0" encoding="utf-8"?>
<sst xmlns="http://schemas.openxmlformats.org/spreadsheetml/2006/main" count="780" uniqueCount="70">
  <si>
    <t>地区</t>
    <rPh sb="0" eb="2">
      <t>チク</t>
    </rPh>
    <phoneticPr fontId="3"/>
  </si>
  <si>
    <t>人口（人）</t>
    <rPh sb="0" eb="2">
      <t>ジンコウ</t>
    </rPh>
    <rPh sb="3" eb="4">
      <t>ヒト</t>
    </rPh>
    <phoneticPr fontId="3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</si>
  <si>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</si>
  <si>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高齢化率</t>
    <rPh sb="0" eb="3">
      <t>コウレイカ</t>
    </rPh>
    <rPh sb="3" eb="4">
      <t>リツ</t>
    </rPh>
    <phoneticPr fontId="3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</si>
  <si>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</si>
  <si>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後期高齢化率</t>
    <rPh sb="0" eb="2">
      <t>コウキ</t>
    </rPh>
    <rPh sb="2" eb="5">
      <t>コウレイカ</t>
    </rPh>
    <rPh sb="5" eb="6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</si>
  <si>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</si>
  <si>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</si>
  <si>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</si>
  <si>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</si>
  <si>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</si>
  <si>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</si>
  <si>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</si>
  <si>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</si>
  <si>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</si>
  <si>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</si>
  <si>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</si>
  <si>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</si>
  <si>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</si>
  <si>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</si>
  <si>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</si>
  <si>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</si>
  <si>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</si>
  <si>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</si>
  <si>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</si>
  <si>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</si>
  <si>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</si>
  <si>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</si>
  <si>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</si>
  <si>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</si>
  <si>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</si>
  <si>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</si>
  <si>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</si>
  <si>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</si>
  <si>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</si>
  <si>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</si>
  <si>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</si>
  <si>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</si>
  <si>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</si>
  <si>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</si>
  <si>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</si>
  <si>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</si>
  <si>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</si>
  <si>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</si>
  <si>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</si>
  <si>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</si>
  <si>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</si>
  <si>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</si>
  <si>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</si>
  <si>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</si>
  <si>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</si>
  <si>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</si>
  <si>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</si>
  <si>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</si>
  <si>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</si>
  <si>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</si>
  <si>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</si>
  <si>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</si>
  <si>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令和３（２０２１）年　　１月１日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</si>
  <si>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令和３（２０２１）年　　２月１日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</si>
  <si>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令和３（２０２１）年　　３月１日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</si>
  <si>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令和３（２０２１）年　　４月１日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</si>
  <si>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令和３（２０２１）年　　５月１日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</si>
  <si>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令和３（２０２１）年　　６月１日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</si>
  <si>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令和３（２０２１）年　　７月１日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</si>
  <si>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令和３（２０２１）年　　８月１日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</si>
  <si>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令和３（２０２１）年　　９月１日　現在</t>
    <rPh sb="0" eb="2">
      <t>レイワ</t>
    </rPh>
    <rPh sb="9" eb="10">
      <t>ネン</t>
    </rPh>
    <rPh sb="13" eb="14">
      <t>ガツ</t>
    </rPh>
    <rPh sb="15" eb="16">
      <t>ニチ</t>
    </rPh>
    <rPh sb="17" eb="19">
      <t>ゲンザイ</t>
    </rPh>
    <phoneticPr fontId="3"/>
  </si>
  <si>
    <t>令和３（２０２１）年　　１１月１日　現在</t>
    <rPh sb="0" eb="2">
      <t>レイワ</t>
    </rPh>
    <rPh sb="9" eb="10">
      <t>ネン</t>
    </rPh>
    <rPh sb="14" eb="15">
      <t>ガツ</t>
    </rPh>
    <rPh sb="16" eb="17">
      <t>ニチ</t>
    </rPh>
    <rPh sb="18" eb="20">
      <t>ゲンザイ</t>
    </rPh>
    <phoneticPr fontId="3"/>
  </si>
  <si>
    <t>令和３（２０２１）年　　１０月１日　現在</t>
    <rPh sb="0" eb="2">
      <t>レイワ</t>
    </rPh>
    <rPh sb="9" eb="10">
      <t>ネン</t>
    </rPh>
    <rPh sb="14" eb="15">
      <t>ガツ</t>
    </rPh>
    <rPh sb="16" eb="17">
      <t>ニチ</t>
    </rPh>
    <rPh sb="18" eb="20">
      <t>ゲンザイ</t>
    </rPh>
    <phoneticPr fontId="3"/>
  </si>
  <si>
    <t>令和３（２０２１）年　　１２月１日　現在</t>
    <rPh sb="0" eb="2">
      <t>レイワ</t>
    </rPh>
    <rPh sb="9" eb="10">
      <t>ネン</t>
    </rPh>
    <rPh sb="14" eb="15">
      <t>ガツ</t>
    </rPh>
    <rPh sb="16" eb="17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</si>
</sst>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10" fontId="0" fillId="4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38" fontId="0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8F8F5-86E4-4C53-B918-0407FE601BB9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cols>
    <col min="1" max="7" width="9" style="1" customWidth="1"/>
    <col min="8" max="8" width="9" style="1"/>
    <col min="9" max="12" width="9" style="1" customWidth="1"/>
    <col min="13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.75" customHeight="1">
      <c r="A1" s="11" t="s">
        <v>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customHeight="1">
      <c r="A2" s="12" t="s">
        <v>0</v>
      </c>
      <c r="B2" s="14" t="s">
        <v>1</v>
      </c>
      <c r="C2" s="15"/>
      <c r="D2" s="16"/>
      <c r="E2" s="14" t="s">
        <v>2</v>
      </c>
      <c r="F2" s="15"/>
      <c r="G2" s="16"/>
      <c r="H2" s="17" t="s">
        <v>3</v>
      </c>
      <c r="I2" s="14" t="s">
        <v>4</v>
      </c>
      <c r="J2" s="15"/>
      <c r="K2" s="16"/>
      <c r="L2" s="19" t="s">
        <v>5</v>
      </c>
    </row>
    <row r="3" spans="1:12" ht="18.75" customHeight="1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126637</v>
      </c>
      <c r="C4" s="4">
        <f t="shared" si="0"/>
        <v>134964</v>
      </c>
      <c r="D4" s="4">
        <f t="shared" si="0"/>
        <v>261601</v>
      </c>
      <c r="E4" s="4">
        <f t="shared" si="0"/>
        <v>32848</v>
      </c>
      <c r="F4" s="4">
        <f t="shared" si="0"/>
        <v>43224</v>
      </c>
      <c r="G4" s="4">
        <f t="shared" si="0"/>
        <v>76072</v>
      </c>
      <c r="H4" s="7">
        <f>G4/D4</f>
        <v>0.29079399543579726</v>
      </c>
      <c r="I4" s="4">
        <f>SUM(I5:I52)</f>
        <v>15471</v>
      </c>
      <c r="J4" s="4">
        <f>SUM(J5:J52)</f>
        <v>23970</v>
      </c>
      <c r="K4" s="4">
        <f>SUM(K5:K52)</f>
        <v>39441</v>
      </c>
      <c r="L4" s="7">
        <f>K4/D4</f>
        <v>0.1507677722944484</v>
      </c>
    </row>
    <row r="5" spans="1:12" ht="18" customHeight="1">
      <c r="A5" s="3" t="s">
        <v>10</v>
      </c>
      <c r="B5" s="5">
        <v>1557</v>
      </c>
      <c r="C5" s="5">
        <v>1870</v>
      </c>
      <c r="D5" s="6">
        <f>B5+C5</f>
        <v>3427</v>
      </c>
      <c r="E5" s="5">
        <v>527</v>
      </c>
      <c r="F5" s="5">
        <v>773</v>
      </c>
      <c r="G5" s="6">
        <f>E5+F5</f>
        <v>1300</v>
      </c>
      <c r="H5" s="7">
        <f t="shared" ref="H5:H52" si="1">G5/D5</f>
        <v>0.37934053107674348</v>
      </c>
      <c r="I5" s="5">
        <v>261</v>
      </c>
      <c r="J5" s="5">
        <v>469</v>
      </c>
      <c r="K5" s="6">
        <f>I5+J5</f>
        <v>730</v>
      </c>
      <c r="L5" s="7">
        <f t="shared" ref="L5:L52" si="2">K5/D5</f>
        <v>0.2130142982200175</v>
      </c>
    </row>
    <row r="6" spans="1:12" ht="18" customHeight="1">
      <c r="A6" s="3" t="s">
        <v>11</v>
      </c>
      <c r="B6" s="5">
        <v>2262</v>
      </c>
      <c r="C6" s="5">
        <v>2628</v>
      </c>
      <c r="D6" s="6">
        <f t="shared" ref="D6:D50" si="3">B6+C6</f>
        <v>4890</v>
      </c>
      <c r="E6" s="5">
        <v>762</v>
      </c>
      <c r="F6" s="5">
        <v>1097</v>
      </c>
      <c r="G6" s="6">
        <f t="shared" ref="G6:G50" si="4">E6+F6</f>
        <v>1859</v>
      </c>
      <c r="H6" s="7">
        <f t="shared" si="1"/>
        <v>0.3801635991820041</v>
      </c>
      <c r="I6" s="5">
        <v>410</v>
      </c>
      <c r="J6" s="5">
        <v>669</v>
      </c>
      <c r="K6" s="6">
        <f t="shared" ref="K6:K50" si="5">I6+J6</f>
        <v>1079</v>
      </c>
      <c r="L6" s="7">
        <f t="shared" si="2"/>
        <v>0.22065439672801637</v>
      </c>
    </row>
    <row r="7" spans="1:12" ht="18" customHeight="1">
      <c r="A7" s="3" t="s">
        <v>12</v>
      </c>
      <c r="B7" s="5">
        <v>4315</v>
      </c>
      <c r="C7" s="5">
        <v>4430</v>
      </c>
      <c r="D7" s="6">
        <f t="shared" si="3"/>
        <v>8745</v>
      </c>
      <c r="E7" s="5">
        <v>1199</v>
      </c>
      <c r="F7" s="5">
        <v>1523</v>
      </c>
      <c r="G7" s="6">
        <f t="shared" si="4"/>
        <v>2722</v>
      </c>
      <c r="H7" s="7">
        <f t="shared" si="1"/>
        <v>0.31126357918810749</v>
      </c>
      <c r="I7" s="5">
        <v>586</v>
      </c>
      <c r="J7" s="5">
        <v>869</v>
      </c>
      <c r="K7" s="6">
        <f t="shared" si="5"/>
        <v>1455</v>
      </c>
      <c r="L7" s="7">
        <f t="shared" si="2"/>
        <v>0.16638078902229847</v>
      </c>
    </row>
    <row r="8" spans="1:12" ht="18" customHeight="1">
      <c r="A8" s="3" t="s">
        <v>13</v>
      </c>
      <c r="B8" s="5">
        <v>4971</v>
      </c>
      <c r="C8" s="5">
        <v>5408</v>
      </c>
      <c r="D8" s="6">
        <f t="shared" si="3"/>
        <v>10379</v>
      </c>
      <c r="E8" s="5">
        <v>1398</v>
      </c>
      <c r="F8" s="5">
        <v>1925</v>
      </c>
      <c r="G8" s="6">
        <f t="shared" si="4"/>
        <v>3323</v>
      </c>
      <c r="H8" s="7">
        <f t="shared" si="1"/>
        <v>0.32016571924077464</v>
      </c>
      <c r="I8" s="5">
        <v>711</v>
      </c>
      <c r="J8" s="5">
        <v>1121</v>
      </c>
      <c r="K8" s="6">
        <f t="shared" si="5"/>
        <v>1832</v>
      </c>
      <c r="L8" s="7">
        <f t="shared" si="2"/>
        <v>0.1765102611041526</v>
      </c>
    </row>
    <row r="9" spans="1:12" ht="18" customHeight="1">
      <c r="A9" s="3" t="s">
        <v>14</v>
      </c>
      <c r="B9" s="5">
        <v>6973</v>
      </c>
      <c r="C9" s="5">
        <v>7403</v>
      </c>
      <c r="D9" s="6">
        <f t="shared" si="3"/>
        <v>14376</v>
      </c>
      <c r="E9" s="5">
        <v>1316</v>
      </c>
      <c r="F9" s="5">
        <v>1727</v>
      </c>
      <c r="G9" s="6">
        <f t="shared" si="4"/>
        <v>3043</v>
      </c>
      <c r="H9" s="7">
        <f t="shared" si="1"/>
        <v>0.21167223149693934</v>
      </c>
      <c r="I9" s="5">
        <v>580</v>
      </c>
      <c r="J9" s="5">
        <v>913</v>
      </c>
      <c r="K9" s="6">
        <f t="shared" si="5"/>
        <v>1493</v>
      </c>
      <c r="L9" s="7">
        <f t="shared" si="2"/>
        <v>0.10385364496382861</v>
      </c>
    </row>
    <row r="10" spans="1:12" ht="18" customHeight="1">
      <c r="A10" s="3" t="s">
        <v>15</v>
      </c>
      <c r="B10" s="5">
        <v>3828</v>
      </c>
      <c r="C10" s="5">
        <v>3922</v>
      </c>
      <c r="D10" s="6">
        <f t="shared" si="3"/>
        <v>7750</v>
      </c>
      <c r="E10" s="5">
        <v>855</v>
      </c>
      <c r="F10" s="5">
        <v>1092</v>
      </c>
      <c r="G10" s="6">
        <f t="shared" si="4"/>
        <v>1947</v>
      </c>
      <c r="H10" s="7">
        <f t="shared" si="1"/>
        <v>0.25122580645161291</v>
      </c>
      <c r="I10" s="5">
        <v>388</v>
      </c>
      <c r="J10" s="5">
        <v>561</v>
      </c>
      <c r="K10" s="6">
        <f t="shared" si="5"/>
        <v>949</v>
      </c>
      <c r="L10" s="7">
        <f t="shared" si="2"/>
        <v>0.1224516129032258</v>
      </c>
    </row>
    <row r="11" spans="1:12" ht="18" customHeight="1">
      <c r="A11" s="3" t="s">
        <v>16</v>
      </c>
      <c r="B11" s="5">
        <v>2770</v>
      </c>
      <c r="C11" s="5">
        <v>2985</v>
      </c>
      <c r="D11" s="6">
        <f t="shared" si="3"/>
        <v>5755</v>
      </c>
      <c r="E11" s="5">
        <v>858</v>
      </c>
      <c r="F11" s="5">
        <v>1216</v>
      </c>
      <c r="G11" s="6">
        <f t="shared" si="4"/>
        <v>2074</v>
      </c>
      <c r="H11" s="7">
        <f t="shared" si="1"/>
        <v>0.36038227628149433</v>
      </c>
      <c r="I11" s="5">
        <v>453</v>
      </c>
      <c r="J11" s="5">
        <v>777</v>
      </c>
      <c r="K11" s="6">
        <f t="shared" si="5"/>
        <v>1230</v>
      </c>
      <c r="L11" s="7">
        <f t="shared" si="2"/>
        <v>0.21372719374456994</v>
      </c>
    </row>
    <row r="12" spans="1:12" ht="18" customHeight="1">
      <c r="A12" s="3" t="s">
        <v>17</v>
      </c>
      <c r="B12" s="5">
        <v>2942</v>
      </c>
      <c r="C12" s="5">
        <v>3170</v>
      </c>
      <c r="D12" s="6">
        <f t="shared" si="3"/>
        <v>6112</v>
      </c>
      <c r="E12" s="5">
        <v>794</v>
      </c>
      <c r="F12" s="5">
        <v>1133</v>
      </c>
      <c r="G12" s="6">
        <f t="shared" si="4"/>
        <v>1927</v>
      </c>
      <c r="H12" s="7">
        <f t="shared" si="1"/>
        <v>0.31528141361256545</v>
      </c>
      <c r="I12" s="5">
        <v>429</v>
      </c>
      <c r="J12" s="5">
        <v>699</v>
      </c>
      <c r="K12" s="6">
        <f t="shared" si="5"/>
        <v>1128</v>
      </c>
      <c r="L12" s="7">
        <f t="shared" si="2"/>
        <v>0.18455497382198952</v>
      </c>
    </row>
    <row r="13" spans="1:12" ht="18" customHeight="1">
      <c r="A13" s="3" t="s">
        <v>18</v>
      </c>
      <c r="B13" s="5">
        <v>5571</v>
      </c>
      <c r="C13" s="5">
        <v>6181</v>
      </c>
      <c r="D13" s="6">
        <f t="shared" si="3"/>
        <v>11752</v>
      </c>
      <c r="E13" s="5">
        <v>1441</v>
      </c>
      <c r="F13" s="5">
        <v>2117</v>
      </c>
      <c r="G13" s="6">
        <f t="shared" si="4"/>
        <v>3558</v>
      </c>
      <c r="H13" s="7">
        <f t="shared" si="1"/>
        <v>0.3027569775357386</v>
      </c>
      <c r="I13" s="5">
        <v>697</v>
      </c>
      <c r="J13" s="5">
        <v>1225</v>
      </c>
      <c r="K13" s="6">
        <f t="shared" si="5"/>
        <v>1922</v>
      </c>
      <c r="L13" s="7">
        <f t="shared" si="2"/>
        <v>0.16354663036078965</v>
      </c>
    </row>
    <row r="14" spans="1:12" ht="18" customHeight="1">
      <c r="A14" s="3" t="s">
        <v>19</v>
      </c>
      <c r="B14" s="5">
        <v>3533</v>
      </c>
      <c r="C14" s="5">
        <v>3850</v>
      </c>
      <c r="D14" s="6">
        <f t="shared" si="3"/>
        <v>7383</v>
      </c>
      <c r="E14" s="5">
        <v>917</v>
      </c>
      <c r="F14" s="5">
        <v>1303</v>
      </c>
      <c r="G14" s="6">
        <f t="shared" si="4"/>
        <v>2220</v>
      </c>
      <c r="H14" s="7">
        <f t="shared" si="1"/>
        <v>0.30069077610727346</v>
      </c>
      <c r="I14" s="5">
        <v>443</v>
      </c>
      <c r="J14" s="5">
        <v>750</v>
      </c>
      <c r="K14" s="6">
        <f t="shared" si="5"/>
        <v>1193</v>
      </c>
      <c r="L14" s="7">
        <f t="shared" si="2"/>
        <v>0.16158743058377353</v>
      </c>
    </row>
    <row r="15" spans="1:12" ht="18" customHeight="1">
      <c r="A15" s="3" t="s">
        <v>20</v>
      </c>
      <c r="B15" s="5">
        <v>2565</v>
      </c>
      <c r="C15" s="5">
        <v>2808</v>
      </c>
      <c r="D15" s="6">
        <f t="shared" si="3"/>
        <v>5373</v>
      </c>
      <c r="E15" s="5">
        <v>776</v>
      </c>
      <c r="F15" s="5">
        <v>1092</v>
      </c>
      <c r="G15" s="6">
        <f t="shared" si="4"/>
        <v>1868</v>
      </c>
      <c r="H15" s="7">
        <f t="shared" si="1"/>
        <v>0.34766424716173461</v>
      </c>
      <c r="I15" s="5">
        <v>405</v>
      </c>
      <c r="J15" s="5">
        <v>706</v>
      </c>
      <c r="K15" s="6">
        <f t="shared" si="5"/>
        <v>1111</v>
      </c>
      <c r="L15" s="7">
        <f t="shared" si="2"/>
        <v>0.20677461380978968</v>
      </c>
    </row>
    <row r="16" spans="1:12" ht="18" customHeight="1">
      <c r="A16" s="3" t="s">
        <v>21</v>
      </c>
      <c r="B16" s="5">
        <v>5609</v>
      </c>
      <c r="C16" s="5">
        <v>5950</v>
      </c>
      <c r="D16" s="6">
        <f t="shared" si="3"/>
        <v>11559</v>
      </c>
      <c r="E16" s="5">
        <v>1123</v>
      </c>
      <c r="F16" s="5">
        <v>1473</v>
      </c>
      <c r="G16" s="6">
        <f t="shared" si="4"/>
        <v>2596</v>
      </c>
      <c r="H16" s="7">
        <f t="shared" si="1"/>
        <v>0.22458690198114023</v>
      </c>
      <c r="I16" s="5">
        <v>504</v>
      </c>
      <c r="J16" s="5">
        <v>811</v>
      </c>
      <c r="K16" s="6">
        <f t="shared" si="5"/>
        <v>1315</v>
      </c>
      <c r="L16" s="7">
        <f t="shared" si="2"/>
        <v>0.11376416645038498</v>
      </c>
    </row>
    <row r="17" spans="1:12" ht="18" customHeight="1">
      <c r="A17" s="3" t="s">
        <v>22</v>
      </c>
      <c r="B17" s="5">
        <v>3349</v>
      </c>
      <c r="C17" s="5">
        <v>3454</v>
      </c>
      <c r="D17" s="6">
        <f t="shared" si="3"/>
        <v>6803</v>
      </c>
      <c r="E17" s="5">
        <v>894</v>
      </c>
      <c r="F17" s="5">
        <v>1108</v>
      </c>
      <c r="G17" s="6">
        <f t="shared" si="4"/>
        <v>2002</v>
      </c>
      <c r="H17" s="7">
        <f t="shared" si="1"/>
        <v>0.29428193444068795</v>
      </c>
      <c r="I17" s="5">
        <v>385</v>
      </c>
      <c r="J17" s="5">
        <v>534</v>
      </c>
      <c r="K17" s="6">
        <f t="shared" si="5"/>
        <v>919</v>
      </c>
      <c r="L17" s="7">
        <f t="shared" si="2"/>
        <v>0.13508746141408201</v>
      </c>
    </row>
    <row r="18" spans="1:12" ht="18" customHeight="1">
      <c r="A18" s="3" t="s">
        <v>23</v>
      </c>
      <c r="B18" s="5">
        <v>3993</v>
      </c>
      <c r="C18" s="5">
        <v>4248</v>
      </c>
      <c r="D18" s="6">
        <f t="shared" si="3"/>
        <v>8241</v>
      </c>
      <c r="E18" s="5">
        <v>898</v>
      </c>
      <c r="F18" s="5">
        <v>1154</v>
      </c>
      <c r="G18" s="6">
        <f t="shared" si="4"/>
        <v>2052</v>
      </c>
      <c r="H18" s="7">
        <f t="shared" si="1"/>
        <v>0.24899890789952675</v>
      </c>
      <c r="I18" s="5">
        <v>426</v>
      </c>
      <c r="J18" s="5">
        <v>597</v>
      </c>
      <c r="K18" s="6">
        <f t="shared" si="5"/>
        <v>1023</v>
      </c>
      <c r="L18" s="7">
        <f t="shared" si="2"/>
        <v>0.1241354204586822</v>
      </c>
    </row>
    <row r="19" spans="1:12" ht="18" customHeight="1">
      <c r="A19" s="3" t="s">
        <v>24</v>
      </c>
      <c r="B19" s="5">
        <v>3997</v>
      </c>
      <c r="C19" s="5">
        <v>4090</v>
      </c>
      <c r="D19" s="6">
        <f t="shared" si="3"/>
        <v>8087</v>
      </c>
      <c r="E19" s="5">
        <v>969</v>
      </c>
      <c r="F19" s="5">
        <v>1139</v>
      </c>
      <c r="G19" s="6">
        <f t="shared" si="4"/>
        <v>2108</v>
      </c>
      <c r="H19" s="7">
        <f t="shared" si="1"/>
        <v>0.26066526524050948</v>
      </c>
      <c r="I19" s="5">
        <v>433</v>
      </c>
      <c r="J19" s="5">
        <v>576</v>
      </c>
      <c r="K19" s="6">
        <f t="shared" si="5"/>
        <v>1009</v>
      </c>
      <c r="L19" s="7">
        <f t="shared" si="2"/>
        <v>0.12476814640781501</v>
      </c>
    </row>
    <row r="20" spans="1:12" ht="18" customHeight="1">
      <c r="A20" s="3" t="s">
        <v>25</v>
      </c>
      <c r="B20" s="5">
        <v>2354</v>
      </c>
      <c r="C20" s="5">
        <v>2402</v>
      </c>
      <c r="D20" s="6">
        <f t="shared" si="3"/>
        <v>4756</v>
      </c>
      <c r="E20" s="5">
        <v>623</v>
      </c>
      <c r="F20" s="5">
        <v>752</v>
      </c>
      <c r="G20" s="6">
        <f t="shared" si="4"/>
        <v>1375</v>
      </c>
      <c r="H20" s="7">
        <f t="shared" si="1"/>
        <v>0.28910849453322118</v>
      </c>
      <c r="I20" s="5">
        <v>272</v>
      </c>
      <c r="J20" s="5">
        <v>384</v>
      </c>
      <c r="K20" s="6">
        <f t="shared" si="5"/>
        <v>656</v>
      </c>
      <c r="L20" s="7">
        <f t="shared" si="2"/>
        <v>0.13793103448275862</v>
      </c>
    </row>
    <row r="21" spans="1:12" ht="18" customHeight="1">
      <c r="A21" s="3" t="s">
        <v>26</v>
      </c>
      <c r="B21" s="5">
        <v>6582</v>
      </c>
      <c r="C21" s="5">
        <v>6970</v>
      </c>
      <c r="D21" s="6">
        <f t="shared" si="3"/>
        <v>13552</v>
      </c>
      <c r="E21" s="5">
        <v>1379</v>
      </c>
      <c r="F21" s="5">
        <v>1780</v>
      </c>
      <c r="G21" s="6">
        <f t="shared" si="4"/>
        <v>3159</v>
      </c>
      <c r="H21" s="7">
        <f t="shared" si="1"/>
        <v>0.23310212514757969</v>
      </c>
      <c r="I21" s="5">
        <v>602</v>
      </c>
      <c r="J21" s="5">
        <v>896</v>
      </c>
      <c r="K21" s="6">
        <f t="shared" si="5"/>
        <v>1498</v>
      </c>
      <c r="L21" s="7">
        <f t="shared" si="2"/>
        <v>0.11053719008264463</v>
      </c>
    </row>
    <row r="22" spans="1:12" ht="18" customHeight="1">
      <c r="A22" s="3" t="s">
        <v>27</v>
      </c>
      <c r="B22" s="5">
        <v>2785</v>
      </c>
      <c r="C22" s="5">
        <v>3018</v>
      </c>
      <c r="D22" s="6">
        <f t="shared" si="3"/>
        <v>5803</v>
      </c>
      <c r="E22" s="5">
        <v>859</v>
      </c>
      <c r="F22" s="5">
        <v>1109</v>
      </c>
      <c r="G22" s="6">
        <f t="shared" si="4"/>
        <v>1968</v>
      </c>
      <c r="H22" s="7">
        <f t="shared" si="1"/>
        <v>0.33913493020851282</v>
      </c>
      <c r="I22" s="5">
        <v>473</v>
      </c>
      <c r="J22" s="5">
        <v>617</v>
      </c>
      <c r="K22" s="6">
        <f t="shared" si="5"/>
        <v>1090</v>
      </c>
      <c r="L22" s="7">
        <f t="shared" si="2"/>
        <v>0.18783387902808893</v>
      </c>
    </row>
    <row r="23" spans="1:12" ht="18" customHeight="1">
      <c r="A23" s="3" t="s">
        <v>28</v>
      </c>
      <c r="B23" s="5">
        <v>4132</v>
      </c>
      <c r="C23" s="5">
        <v>4199</v>
      </c>
      <c r="D23" s="6">
        <f t="shared" si="3"/>
        <v>8331</v>
      </c>
      <c r="E23" s="5">
        <v>856</v>
      </c>
      <c r="F23" s="5">
        <v>1095</v>
      </c>
      <c r="G23" s="6">
        <f t="shared" si="4"/>
        <v>1951</v>
      </c>
      <c r="H23" s="7">
        <f t="shared" si="1"/>
        <v>0.23418557196014883</v>
      </c>
      <c r="I23" s="5">
        <v>387</v>
      </c>
      <c r="J23" s="5">
        <v>536</v>
      </c>
      <c r="K23" s="6">
        <f t="shared" si="5"/>
        <v>923</v>
      </c>
      <c r="L23" s="7">
        <f t="shared" si="2"/>
        <v>0.11079102148601608</v>
      </c>
    </row>
    <row r="24" spans="1:12" ht="18" customHeight="1">
      <c r="A24" s="3" t="s">
        <v>29</v>
      </c>
      <c r="B24" s="5">
        <v>1576</v>
      </c>
      <c r="C24" s="5">
        <v>1618</v>
      </c>
      <c r="D24" s="6">
        <f t="shared" si="3"/>
        <v>3194</v>
      </c>
      <c r="E24" s="5">
        <v>483</v>
      </c>
      <c r="F24" s="5">
        <v>585</v>
      </c>
      <c r="G24" s="6">
        <f t="shared" si="4"/>
        <v>1068</v>
      </c>
      <c r="H24" s="7">
        <f t="shared" si="1"/>
        <v>0.33437695679398871</v>
      </c>
      <c r="I24" s="5">
        <v>194</v>
      </c>
      <c r="J24" s="5">
        <v>279</v>
      </c>
      <c r="K24" s="6">
        <f t="shared" si="5"/>
        <v>473</v>
      </c>
      <c r="L24" s="7">
        <f t="shared" si="2"/>
        <v>0.14809016906700062</v>
      </c>
    </row>
    <row r="25" spans="1:12" ht="18" customHeight="1">
      <c r="A25" s="3" t="s">
        <v>30</v>
      </c>
      <c r="B25" s="5">
        <v>6017</v>
      </c>
      <c r="C25" s="5">
        <v>6482</v>
      </c>
      <c r="D25" s="6">
        <f t="shared" si="3"/>
        <v>12499</v>
      </c>
      <c r="E25" s="5">
        <v>1208</v>
      </c>
      <c r="F25" s="5">
        <v>1561</v>
      </c>
      <c r="G25" s="6">
        <f t="shared" si="4"/>
        <v>2769</v>
      </c>
      <c r="H25" s="7">
        <f t="shared" si="1"/>
        <v>0.22153772301784141</v>
      </c>
      <c r="I25" s="5">
        <v>551</v>
      </c>
      <c r="J25" s="5">
        <v>807</v>
      </c>
      <c r="K25" s="6">
        <f t="shared" si="5"/>
        <v>1358</v>
      </c>
      <c r="L25" s="7">
        <f t="shared" si="2"/>
        <v>0.10864869189535163</v>
      </c>
    </row>
    <row r="26" spans="1:12" ht="18" customHeight="1">
      <c r="A26" s="3" t="s">
        <v>31</v>
      </c>
      <c r="B26" s="5">
        <v>555</v>
      </c>
      <c r="C26" s="5">
        <v>591</v>
      </c>
      <c r="D26" s="6">
        <f t="shared" si="3"/>
        <v>1146</v>
      </c>
      <c r="E26" s="5">
        <v>197</v>
      </c>
      <c r="F26" s="5">
        <v>244</v>
      </c>
      <c r="G26" s="6">
        <f t="shared" si="4"/>
        <v>441</v>
      </c>
      <c r="H26" s="7">
        <f t="shared" si="1"/>
        <v>0.38481675392670156</v>
      </c>
      <c r="I26" s="5">
        <v>79</v>
      </c>
      <c r="J26" s="5">
        <v>125</v>
      </c>
      <c r="K26" s="6">
        <f t="shared" si="5"/>
        <v>204</v>
      </c>
      <c r="L26" s="7">
        <f t="shared" si="2"/>
        <v>0.17801047120418848</v>
      </c>
    </row>
    <row r="27" spans="1:12" ht="18" customHeight="1">
      <c r="A27" s="3" t="s">
        <v>32</v>
      </c>
      <c r="B27" s="5">
        <v>1848</v>
      </c>
      <c r="C27" s="5">
        <v>1976</v>
      </c>
      <c r="D27" s="6">
        <f t="shared" si="3"/>
        <v>3824</v>
      </c>
      <c r="E27" s="5">
        <v>629</v>
      </c>
      <c r="F27" s="5">
        <v>768</v>
      </c>
      <c r="G27" s="6">
        <f t="shared" si="4"/>
        <v>1397</v>
      </c>
      <c r="H27" s="7">
        <f t="shared" si="1"/>
        <v>0.36532426778242677</v>
      </c>
      <c r="I27" s="5">
        <v>251</v>
      </c>
      <c r="J27" s="5">
        <v>395</v>
      </c>
      <c r="K27" s="6">
        <f t="shared" si="5"/>
        <v>646</v>
      </c>
      <c r="L27" s="7">
        <f t="shared" si="2"/>
        <v>0.16893305439330544</v>
      </c>
    </row>
    <row r="28" spans="1:12" ht="18" customHeight="1">
      <c r="A28" s="3" t="s">
        <v>33</v>
      </c>
      <c r="B28" s="5">
        <v>3813</v>
      </c>
      <c r="C28" s="5">
        <v>4053</v>
      </c>
      <c r="D28" s="6">
        <f t="shared" si="3"/>
        <v>7866</v>
      </c>
      <c r="E28" s="5">
        <v>1245</v>
      </c>
      <c r="F28" s="5">
        <v>1493</v>
      </c>
      <c r="G28" s="6">
        <f t="shared" si="4"/>
        <v>2738</v>
      </c>
      <c r="H28" s="7">
        <f t="shared" si="1"/>
        <v>0.3480803457920163</v>
      </c>
      <c r="I28" s="5">
        <v>577</v>
      </c>
      <c r="J28" s="5">
        <v>736</v>
      </c>
      <c r="K28" s="6">
        <f t="shared" si="5"/>
        <v>1313</v>
      </c>
      <c r="L28" s="7">
        <f t="shared" si="2"/>
        <v>0.1669209255021612</v>
      </c>
    </row>
    <row r="29" spans="1:12" ht="18" customHeight="1">
      <c r="A29" s="3" t="s">
        <v>34</v>
      </c>
      <c r="B29" s="5">
        <v>444</v>
      </c>
      <c r="C29" s="5">
        <v>548</v>
      </c>
      <c r="D29" s="6">
        <f t="shared" si="3"/>
        <v>992</v>
      </c>
      <c r="E29" s="5">
        <v>190</v>
      </c>
      <c r="F29" s="5">
        <v>268</v>
      </c>
      <c r="G29" s="6">
        <f t="shared" si="4"/>
        <v>458</v>
      </c>
      <c r="H29" s="7">
        <f t="shared" si="1"/>
        <v>0.46169354838709675</v>
      </c>
      <c r="I29" s="5">
        <v>102</v>
      </c>
      <c r="J29" s="5">
        <v>173</v>
      </c>
      <c r="K29" s="6">
        <f t="shared" si="5"/>
        <v>275</v>
      </c>
      <c r="L29" s="7">
        <f t="shared" si="2"/>
        <v>0.27721774193548387</v>
      </c>
    </row>
    <row r="30" spans="1:12" ht="18" customHeight="1">
      <c r="A30" s="3" t="s">
        <v>35</v>
      </c>
      <c r="B30" s="5">
        <v>1126</v>
      </c>
      <c r="C30" s="5">
        <v>1157</v>
      </c>
      <c r="D30" s="6">
        <f t="shared" si="3"/>
        <v>2283</v>
      </c>
      <c r="E30" s="5">
        <v>352</v>
      </c>
      <c r="F30" s="5">
        <v>456</v>
      </c>
      <c r="G30" s="6">
        <f t="shared" si="4"/>
        <v>808</v>
      </c>
      <c r="H30" s="7">
        <f t="shared" si="1"/>
        <v>0.3539202803328953</v>
      </c>
      <c r="I30" s="5">
        <v>165</v>
      </c>
      <c r="J30" s="5">
        <v>263</v>
      </c>
      <c r="K30" s="6">
        <f t="shared" si="5"/>
        <v>428</v>
      </c>
      <c r="L30" s="7">
        <f t="shared" si="2"/>
        <v>0.18747262374069207</v>
      </c>
    </row>
    <row r="31" spans="1:12" ht="18" customHeight="1">
      <c r="A31" s="3" t="s">
        <v>36</v>
      </c>
      <c r="B31" s="5">
        <v>1814</v>
      </c>
      <c r="C31" s="5">
        <v>1915</v>
      </c>
      <c r="D31" s="6">
        <f t="shared" si="3"/>
        <v>3729</v>
      </c>
      <c r="E31" s="5">
        <v>582</v>
      </c>
      <c r="F31" s="5">
        <v>730</v>
      </c>
      <c r="G31" s="6">
        <f t="shared" si="4"/>
        <v>1312</v>
      </c>
      <c r="H31" s="7">
        <f t="shared" si="1"/>
        <v>0.35183695360686512</v>
      </c>
      <c r="I31" s="5">
        <v>276</v>
      </c>
      <c r="J31" s="5">
        <v>402</v>
      </c>
      <c r="K31" s="6">
        <f t="shared" si="5"/>
        <v>678</v>
      </c>
      <c r="L31" s="7">
        <f t="shared" si="2"/>
        <v>0.18181818181818182</v>
      </c>
    </row>
    <row r="32" spans="1:12" ht="18" customHeight="1">
      <c r="A32" s="3" t="s">
        <v>37</v>
      </c>
      <c r="B32" s="5">
        <v>178</v>
      </c>
      <c r="C32" s="5">
        <v>203</v>
      </c>
      <c r="D32" s="6">
        <f t="shared" si="3"/>
        <v>381</v>
      </c>
      <c r="E32" s="5">
        <v>89</v>
      </c>
      <c r="F32" s="5">
        <v>133</v>
      </c>
      <c r="G32" s="6">
        <f t="shared" si="4"/>
        <v>222</v>
      </c>
      <c r="H32" s="7">
        <f t="shared" si="1"/>
        <v>0.58267716535433067</v>
      </c>
      <c r="I32" s="5">
        <v>41</v>
      </c>
      <c r="J32" s="5">
        <v>95</v>
      </c>
      <c r="K32" s="6">
        <f t="shared" si="5"/>
        <v>136</v>
      </c>
      <c r="L32" s="7">
        <f t="shared" si="2"/>
        <v>0.35695538057742782</v>
      </c>
    </row>
    <row r="33" spans="1:12" ht="18" customHeight="1">
      <c r="A33" s="3" t="s">
        <v>38</v>
      </c>
      <c r="B33" s="5">
        <v>1429</v>
      </c>
      <c r="C33" s="5">
        <v>1513</v>
      </c>
      <c r="D33" s="6">
        <f t="shared" si="3"/>
        <v>2942</v>
      </c>
      <c r="E33" s="5">
        <v>437</v>
      </c>
      <c r="F33" s="5">
        <v>580</v>
      </c>
      <c r="G33" s="6">
        <f t="shared" si="4"/>
        <v>1017</v>
      </c>
      <c r="H33" s="7">
        <f t="shared" si="1"/>
        <v>0.34568320870156355</v>
      </c>
      <c r="I33" s="5">
        <v>197</v>
      </c>
      <c r="J33" s="5">
        <v>323</v>
      </c>
      <c r="K33" s="6">
        <f t="shared" si="5"/>
        <v>520</v>
      </c>
      <c r="L33" s="7">
        <f t="shared" si="2"/>
        <v>0.17675050985723997</v>
      </c>
    </row>
    <row r="34" spans="1:12" ht="18" customHeight="1">
      <c r="A34" s="3" t="s">
        <v>39</v>
      </c>
      <c r="B34" s="5">
        <v>759</v>
      </c>
      <c r="C34" s="5">
        <v>752</v>
      </c>
      <c r="D34" s="6">
        <f t="shared" si="3"/>
        <v>1511</v>
      </c>
      <c r="E34" s="5">
        <v>245</v>
      </c>
      <c r="F34" s="5">
        <v>337</v>
      </c>
      <c r="G34" s="6">
        <f t="shared" si="4"/>
        <v>582</v>
      </c>
      <c r="H34" s="7">
        <f t="shared" si="1"/>
        <v>0.38517538054268696</v>
      </c>
      <c r="I34" s="5">
        <v>115</v>
      </c>
      <c r="J34" s="5">
        <v>190</v>
      </c>
      <c r="K34" s="6">
        <f t="shared" si="5"/>
        <v>305</v>
      </c>
      <c r="L34" s="7">
        <f t="shared" si="2"/>
        <v>0.20185307743216413</v>
      </c>
    </row>
    <row r="35" spans="1:12" ht="18" customHeight="1">
      <c r="A35" s="3" t="s">
        <v>40</v>
      </c>
      <c r="B35" s="5">
        <v>848</v>
      </c>
      <c r="C35" s="5">
        <v>908</v>
      </c>
      <c r="D35" s="6">
        <f t="shared" si="3"/>
        <v>1756</v>
      </c>
      <c r="E35" s="5">
        <v>311</v>
      </c>
      <c r="F35" s="5">
        <v>415</v>
      </c>
      <c r="G35" s="6">
        <f t="shared" si="4"/>
        <v>726</v>
      </c>
      <c r="H35" s="7">
        <f t="shared" si="1"/>
        <v>0.41343963553530749</v>
      </c>
      <c r="I35" s="5">
        <v>129</v>
      </c>
      <c r="J35" s="5">
        <v>251</v>
      </c>
      <c r="K35" s="6">
        <f t="shared" si="5"/>
        <v>380</v>
      </c>
      <c r="L35" s="7">
        <f t="shared" si="2"/>
        <v>0.21640091116173121</v>
      </c>
    </row>
    <row r="36" spans="1:12" ht="18" customHeight="1">
      <c r="A36" s="3" t="s">
        <v>41</v>
      </c>
      <c r="B36" s="5">
        <v>504</v>
      </c>
      <c r="C36" s="5">
        <v>517</v>
      </c>
      <c r="D36" s="6">
        <f t="shared" si="3"/>
        <v>1021</v>
      </c>
      <c r="E36" s="5">
        <v>152</v>
      </c>
      <c r="F36" s="5">
        <v>189</v>
      </c>
      <c r="G36" s="6">
        <f t="shared" si="4"/>
        <v>341</v>
      </c>
      <c r="H36" s="7">
        <f t="shared" si="1"/>
        <v>0.33398628795298729</v>
      </c>
      <c r="I36" s="5">
        <v>69</v>
      </c>
      <c r="J36" s="5">
        <v>113</v>
      </c>
      <c r="K36" s="6">
        <f t="shared" si="5"/>
        <v>182</v>
      </c>
      <c r="L36" s="7">
        <f t="shared" si="2"/>
        <v>0.17825661116552399</v>
      </c>
    </row>
    <row r="37" spans="1:12" ht="18" customHeight="1">
      <c r="A37" s="3" t="s">
        <v>42</v>
      </c>
      <c r="B37" s="5">
        <v>403</v>
      </c>
      <c r="C37" s="5">
        <v>421</v>
      </c>
      <c r="D37" s="6">
        <f t="shared" si="3"/>
        <v>824</v>
      </c>
      <c r="E37" s="5">
        <v>116</v>
      </c>
      <c r="F37" s="5">
        <v>149</v>
      </c>
      <c r="G37" s="6">
        <f t="shared" si="4"/>
        <v>265</v>
      </c>
      <c r="H37" s="7">
        <f t="shared" si="1"/>
        <v>0.32160194174757284</v>
      </c>
      <c r="I37" s="5">
        <v>53</v>
      </c>
      <c r="J37" s="5">
        <v>95</v>
      </c>
      <c r="K37" s="6">
        <f t="shared" si="5"/>
        <v>148</v>
      </c>
      <c r="L37" s="7">
        <f t="shared" si="2"/>
        <v>0.1796116504854369</v>
      </c>
    </row>
    <row r="38" spans="1:12" ht="18" customHeight="1">
      <c r="A38" s="3" t="s">
        <v>43</v>
      </c>
      <c r="B38" s="5">
        <v>7226</v>
      </c>
      <c r="C38" s="5">
        <v>7692</v>
      </c>
      <c r="D38" s="6">
        <f t="shared" si="3"/>
        <v>14918</v>
      </c>
      <c r="E38" s="5">
        <v>1365</v>
      </c>
      <c r="F38" s="5">
        <v>1846</v>
      </c>
      <c r="G38" s="6">
        <f t="shared" si="4"/>
        <v>3211</v>
      </c>
      <c r="H38" s="7">
        <f t="shared" si="1"/>
        <v>0.21524333020512132</v>
      </c>
      <c r="I38" s="5">
        <v>637</v>
      </c>
      <c r="J38" s="5">
        <v>1051</v>
      </c>
      <c r="K38" s="6">
        <f t="shared" si="5"/>
        <v>1688</v>
      </c>
      <c r="L38" s="7">
        <f t="shared" si="2"/>
        <v>0.11315189703713635</v>
      </c>
    </row>
    <row r="39" spans="1:12" ht="18" customHeight="1">
      <c r="A39" s="3" t="s">
        <v>44</v>
      </c>
      <c r="B39" s="5">
        <v>1591</v>
      </c>
      <c r="C39" s="5">
        <v>1651</v>
      </c>
      <c r="D39" s="6">
        <f t="shared" si="3"/>
        <v>3242</v>
      </c>
      <c r="E39" s="5">
        <v>459</v>
      </c>
      <c r="F39" s="5">
        <v>601</v>
      </c>
      <c r="G39" s="6">
        <f t="shared" si="4"/>
        <v>1060</v>
      </c>
      <c r="H39" s="7">
        <f t="shared" si="1"/>
        <v>0.32695866748920421</v>
      </c>
      <c r="I39" s="5">
        <v>220</v>
      </c>
      <c r="J39" s="5">
        <v>358</v>
      </c>
      <c r="K39" s="6">
        <f t="shared" si="5"/>
        <v>578</v>
      </c>
      <c r="L39" s="7">
        <f t="shared" si="2"/>
        <v>0.17828500925354721</v>
      </c>
    </row>
    <row r="40" spans="1:12" ht="18" customHeight="1">
      <c r="A40" s="3" t="s">
        <v>45</v>
      </c>
      <c r="B40" s="5">
        <v>356</v>
      </c>
      <c r="C40" s="5">
        <v>398</v>
      </c>
      <c r="D40" s="6">
        <f t="shared" si="3"/>
        <v>754</v>
      </c>
      <c r="E40" s="5">
        <v>139</v>
      </c>
      <c r="F40" s="5">
        <v>185</v>
      </c>
      <c r="G40" s="6">
        <f t="shared" si="4"/>
        <v>324</v>
      </c>
      <c r="H40" s="7">
        <f t="shared" si="1"/>
        <v>0.42970822281167109</v>
      </c>
      <c r="I40" s="5">
        <v>58</v>
      </c>
      <c r="J40" s="5">
        <v>108</v>
      </c>
      <c r="K40" s="6">
        <f t="shared" si="5"/>
        <v>166</v>
      </c>
      <c r="L40" s="7">
        <f t="shared" si="2"/>
        <v>0.22015915119363394</v>
      </c>
    </row>
    <row r="41" spans="1:12" ht="18" customHeight="1">
      <c r="A41" s="3" t="s">
        <v>46</v>
      </c>
      <c r="B41" s="5">
        <v>851</v>
      </c>
      <c r="C41" s="5">
        <v>858</v>
      </c>
      <c r="D41" s="6">
        <f t="shared" si="3"/>
        <v>1709</v>
      </c>
      <c r="E41" s="5">
        <v>315</v>
      </c>
      <c r="F41" s="5">
        <v>390</v>
      </c>
      <c r="G41" s="6">
        <f t="shared" si="4"/>
        <v>705</v>
      </c>
      <c r="H41" s="7">
        <f t="shared" si="1"/>
        <v>0.41252194265652431</v>
      </c>
      <c r="I41" s="5">
        <v>153</v>
      </c>
      <c r="J41" s="5">
        <v>235</v>
      </c>
      <c r="K41" s="6">
        <f t="shared" si="5"/>
        <v>388</v>
      </c>
      <c r="L41" s="7">
        <f t="shared" si="2"/>
        <v>0.22703335283791692</v>
      </c>
    </row>
    <row r="42" spans="1:12" ht="18" customHeight="1">
      <c r="A42" s="3" t="s">
        <v>47</v>
      </c>
      <c r="B42" s="5">
        <v>1052</v>
      </c>
      <c r="C42" s="5">
        <v>1134</v>
      </c>
      <c r="D42" s="6">
        <f t="shared" si="3"/>
        <v>2186</v>
      </c>
      <c r="E42" s="5">
        <v>340</v>
      </c>
      <c r="F42" s="5">
        <v>441</v>
      </c>
      <c r="G42" s="6">
        <f t="shared" si="4"/>
        <v>781</v>
      </c>
      <c r="H42" s="7">
        <f t="shared" si="1"/>
        <v>0.35727355901189389</v>
      </c>
      <c r="I42" s="5">
        <v>161</v>
      </c>
      <c r="J42" s="5">
        <v>246</v>
      </c>
      <c r="K42" s="6">
        <f t="shared" si="5"/>
        <v>407</v>
      </c>
      <c r="L42" s="7">
        <f t="shared" si="2"/>
        <v>0.18618481244281793</v>
      </c>
    </row>
    <row r="43" spans="1:12" ht="18" customHeight="1">
      <c r="A43" s="3" t="s">
        <v>48</v>
      </c>
      <c r="B43" s="5">
        <v>965</v>
      </c>
      <c r="C43" s="5">
        <v>1090</v>
      </c>
      <c r="D43" s="6">
        <f t="shared" si="3"/>
        <v>2055</v>
      </c>
      <c r="E43" s="5">
        <v>339</v>
      </c>
      <c r="F43" s="5">
        <v>453</v>
      </c>
      <c r="G43" s="6">
        <f t="shared" si="4"/>
        <v>792</v>
      </c>
      <c r="H43" s="7">
        <f t="shared" si="1"/>
        <v>0.38540145985401458</v>
      </c>
      <c r="I43" s="5">
        <v>165</v>
      </c>
      <c r="J43" s="5">
        <v>286</v>
      </c>
      <c r="K43" s="6">
        <f t="shared" si="5"/>
        <v>451</v>
      </c>
      <c r="L43" s="7">
        <f t="shared" si="2"/>
        <v>0.21946472019464719</v>
      </c>
    </row>
    <row r="44" spans="1:12" ht="18" customHeight="1">
      <c r="A44" s="3" t="s">
        <v>49</v>
      </c>
      <c r="B44" s="5">
        <v>1903</v>
      </c>
      <c r="C44" s="5">
        <v>1954</v>
      </c>
      <c r="D44" s="6">
        <f t="shared" si="3"/>
        <v>3857</v>
      </c>
      <c r="E44" s="5">
        <v>543</v>
      </c>
      <c r="F44" s="5">
        <v>681</v>
      </c>
      <c r="G44" s="6">
        <f t="shared" si="4"/>
        <v>1224</v>
      </c>
      <c r="H44" s="7">
        <f t="shared" si="1"/>
        <v>0.31734508685506868</v>
      </c>
      <c r="I44" s="5">
        <v>249</v>
      </c>
      <c r="J44" s="5">
        <v>358</v>
      </c>
      <c r="K44" s="6">
        <f t="shared" si="5"/>
        <v>607</v>
      </c>
      <c r="L44" s="7">
        <f t="shared" si="2"/>
        <v>0.15737619911848588</v>
      </c>
    </row>
    <row r="45" spans="1:12" ht="18" customHeight="1">
      <c r="A45" s="3" t="s">
        <v>50</v>
      </c>
      <c r="B45" s="5">
        <v>7674</v>
      </c>
      <c r="C45" s="5">
        <v>8379</v>
      </c>
      <c r="D45" s="6">
        <f t="shared" si="3"/>
        <v>16053</v>
      </c>
      <c r="E45" s="5">
        <v>1664</v>
      </c>
      <c r="F45" s="5">
        <v>2205</v>
      </c>
      <c r="G45" s="6">
        <f t="shared" si="4"/>
        <v>3869</v>
      </c>
      <c r="H45" s="7">
        <f t="shared" si="1"/>
        <v>0.24101414065906684</v>
      </c>
      <c r="I45" s="5">
        <v>832</v>
      </c>
      <c r="J45" s="5">
        <v>1177</v>
      </c>
      <c r="K45" s="6">
        <f t="shared" si="5"/>
        <v>2009</v>
      </c>
      <c r="L45" s="7">
        <f t="shared" si="2"/>
        <v>0.12514794742415747</v>
      </c>
    </row>
    <row r="46" spans="1:12" ht="18" customHeight="1">
      <c r="A46" s="3" t="s">
        <v>51</v>
      </c>
      <c r="B46" s="5">
        <v>2772</v>
      </c>
      <c r="C46" s="5">
        <v>2809</v>
      </c>
      <c r="D46" s="6">
        <f t="shared" si="3"/>
        <v>5581</v>
      </c>
      <c r="E46" s="5">
        <v>664</v>
      </c>
      <c r="F46" s="5">
        <v>884</v>
      </c>
      <c r="G46" s="6">
        <f t="shared" si="4"/>
        <v>1548</v>
      </c>
      <c r="H46" s="7">
        <f t="shared" si="1"/>
        <v>0.27736964701666367</v>
      </c>
      <c r="I46" s="5">
        <v>301</v>
      </c>
      <c r="J46" s="5">
        <v>498</v>
      </c>
      <c r="K46" s="6">
        <f t="shared" si="5"/>
        <v>799</v>
      </c>
      <c r="L46" s="7">
        <f t="shared" si="2"/>
        <v>0.14316430747177925</v>
      </c>
    </row>
    <row r="47" spans="1:12" ht="18" customHeight="1">
      <c r="A47" s="3" t="s">
        <v>52</v>
      </c>
      <c r="B47" s="5">
        <v>1817</v>
      </c>
      <c r="C47" s="5">
        <v>2009</v>
      </c>
      <c r="D47" s="6">
        <f t="shared" si="3"/>
        <v>3826</v>
      </c>
      <c r="E47" s="5">
        <v>712</v>
      </c>
      <c r="F47" s="5">
        <v>954</v>
      </c>
      <c r="G47" s="6">
        <f t="shared" si="4"/>
        <v>1666</v>
      </c>
      <c r="H47" s="7">
        <f t="shared" si="1"/>
        <v>0.43544171458442238</v>
      </c>
      <c r="I47" s="5">
        <v>345</v>
      </c>
      <c r="J47" s="5">
        <v>596</v>
      </c>
      <c r="K47" s="6">
        <f t="shared" si="5"/>
        <v>941</v>
      </c>
      <c r="L47" s="7">
        <f t="shared" si="2"/>
        <v>0.24594877156299008</v>
      </c>
    </row>
    <row r="48" spans="1:12" ht="18" customHeight="1">
      <c r="A48" s="3" t="s">
        <v>53</v>
      </c>
      <c r="B48" s="5">
        <v>538</v>
      </c>
      <c r="C48" s="5">
        <v>602</v>
      </c>
      <c r="D48" s="6">
        <f t="shared" si="3"/>
        <v>1140</v>
      </c>
      <c r="E48" s="5">
        <v>228</v>
      </c>
      <c r="F48" s="5">
        <v>310</v>
      </c>
      <c r="G48" s="6">
        <f t="shared" si="4"/>
        <v>538</v>
      </c>
      <c r="H48" s="7">
        <f t="shared" si="1"/>
        <v>0.47192982456140353</v>
      </c>
      <c r="I48" s="5">
        <v>105</v>
      </c>
      <c r="J48" s="5">
        <v>188</v>
      </c>
      <c r="K48" s="6">
        <f t="shared" si="5"/>
        <v>293</v>
      </c>
      <c r="L48" s="7">
        <f t="shared" si="2"/>
        <v>0.25701754385964914</v>
      </c>
    </row>
    <row r="49" spans="1:12" ht="18" customHeight="1">
      <c r="A49" s="3" t="s">
        <v>54</v>
      </c>
      <c r="B49" s="5">
        <v>1440</v>
      </c>
      <c r="C49" s="5">
        <v>1516</v>
      </c>
      <c r="D49" s="6">
        <f t="shared" si="3"/>
        <v>2956</v>
      </c>
      <c r="E49" s="5">
        <v>331</v>
      </c>
      <c r="F49" s="5">
        <v>448</v>
      </c>
      <c r="G49" s="6">
        <f t="shared" si="4"/>
        <v>779</v>
      </c>
      <c r="H49" s="7">
        <f t="shared" si="1"/>
        <v>0.26353179972936402</v>
      </c>
      <c r="I49" s="5">
        <v>130</v>
      </c>
      <c r="J49" s="5">
        <v>248</v>
      </c>
      <c r="K49" s="6">
        <f t="shared" si="5"/>
        <v>378</v>
      </c>
      <c r="L49" s="7">
        <f t="shared" si="2"/>
        <v>0.12787550744248985</v>
      </c>
    </row>
    <row r="50" spans="1:12" ht="18" customHeight="1">
      <c r="A50" s="3" t="s">
        <v>55</v>
      </c>
      <c r="B50" s="5">
        <v>843</v>
      </c>
      <c r="C50" s="5">
        <v>922</v>
      </c>
      <c r="D50" s="6">
        <f t="shared" si="3"/>
        <v>1765</v>
      </c>
      <c r="E50" s="5">
        <v>268</v>
      </c>
      <c r="F50" s="5">
        <v>341</v>
      </c>
      <c r="G50" s="6">
        <f t="shared" si="4"/>
        <v>609</v>
      </c>
      <c r="H50" s="7">
        <f t="shared" si="1"/>
        <v>0.345042492917847</v>
      </c>
      <c r="I50" s="5">
        <v>108</v>
      </c>
      <c r="J50" s="5">
        <v>188</v>
      </c>
      <c r="K50" s="6">
        <f t="shared" si="5"/>
        <v>296</v>
      </c>
      <c r="L50" s="7">
        <f t="shared" si="2"/>
        <v>0.16770538243626062</v>
      </c>
    </row>
    <row r="51" spans="1:12" ht="18" customHeight="1">
      <c r="A51" s="3" t="s">
        <v>56</v>
      </c>
      <c r="B51" s="5">
        <v>1048</v>
      </c>
      <c r="C51" s="5">
        <v>1117</v>
      </c>
      <c r="D51" s="6">
        <f>B51+C51</f>
        <v>2165</v>
      </c>
      <c r="E51" s="5">
        <v>373</v>
      </c>
      <c r="F51" s="5">
        <v>486</v>
      </c>
      <c r="G51" s="6">
        <f>E51+F51</f>
        <v>859</v>
      </c>
      <c r="H51" s="7">
        <f t="shared" si="1"/>
        <v>0.39676674364896075</v>
      </c>
      <c r="I51" s="5">
        <v>182</v>
      </c>
      <c r="J51" s="5">
        <v>274</v>
      </c>
      <c r="K51" s="6">
        <f>I51+J51</f>
        <v>456</v>
      </c>
      <c r="L51" s="7">
        <f t="shared" si="2"/>
        <v>0.21062355658198614</v>
      </c>
    </row>
    <row r="52" spans="1:12" ht="18" customHeight="1">
      <c r="A52" s="3" t="s">
        <v>57</v>
      </c>
      <c r="B52" s="5">
        <v>1159</v>
      </c>
      <c r="C52" s="5">
        <v>1193</v>
      </c>
      <c r="D52" s="6">
        <f>B52+C52</f>
        <v>2352</v>
      </c>
      <c r="E52" s="5">
        <v>428</v>
      </c>
      <c r="F52" s="5">
        <v>483</v>
      </c>
      <c r="G52" s="6">
        <f>E52+F52</f>
        <v>911</v>
      </c>
      <c r="H52" s="7">
        <f t="shared" si="1"/>
        <v>0.38732993197278914</v>
      </c>
      <c r="I52" s="5">
        <v>181</v>
      </c>
      <c r="J52" s="5">
        <v>202</v>
      </c>
      <c r="K52" s="6">
        <f>I52+J52</f>
        <v>383</v>
      </c>
      <c r="L52" s="7">
        <f t="shared" si="2"/>
        <v>0.16284013605442177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B6B8-7CC6-441C-983F-2C8E58444D0B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23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126087</v>
      </c>
      <c r="C4" s="4">
        <f t="shared" si="0"/>
        <v>133995</v>
      </c>
      <c r="D4" s="4">
        <f t="shared" si="0"/>
        <v>260082</v>
      </c>
      <c r="E4" s="4">
        <f t="shared" si="0"/>
        <v>32974</v>
      </c>
      <c r="F4" s="4">
        <f t="shared" si="0"/>
        <v>43446</v>
      </c>
      <c r="G4" s="4">
        <f t="shared" si="0"/>
        <v>76420</v>
      </c>
      <c r="H4" s="7">
        <f>G4/D4</f>
        <v>0.29383040733307186</v>
      </c>
      <c r="I4" s="4">
        <f>SUM(I5:I52)</f>
        <v>15345</v>
      </c>
      <c r="J4" s="4">
        <f>SUM(J5:J52)</f>
        <v>23881</v>
      </c>
      <c r="K4" s="4">
        <f>SUM(K5:K52)</f>
        <v>39226</v>
      </c>
      <c r="L4" s="7">
        <f>K4/D4</f>
        <v>0.15082166393675842</v>
      </c>
    </row>
    <row r="5" spans="1:12" ht="18" customHeight="1">
      <c r="A5" s="3" t="s">
        <v>10</v>
      </c>
      <c r="B5" s="5">
        <v>1597</v>
      </c>
      <c r="C5" s="5">
        <v>1897</v>
      </c>
      <c r="D5" s="6">
        <f>B5+C5</f>
        <v>3494</v>
      </c>
      <c r="E5" s="5">
        <v>532</v>
      </c>
      <c r="F5" s="5">
        <v>786</v>
      </c>
      <c r="G5" s="6">
        <f>E5+F5</f>
        <v>1318</v>
      </c>
      <c r="H5" s="7">
        <f t="shared" ref="H5:H52" si="1">G5/D5</f>
        <v>0.37721808815111618</v>
      </c>
      <c r="I5" s="5">
        <v>262</v>
      </c>
      <c r="J5" s="5">
        <v>468</v>
      </c>
      <c r="K5" s="6">
        <f>I5+J5</f>
        <v>730</v>
      </c>
      <c r="L5" s="7">
        <f t="shared" ref="L5:L52" si="2">K5/D5</f>
        <v>0.20892959358900973</v>
      </c>
    </row>
    <row r="6" spans="1:12" ht="18" customHeight="1">
      <c r="A6" s="3" t="s">
        <v>11</v>
      </c>
      <c r="B6" s="5">
        <v>2226</v>
      </c>
      <c r="C6" s="5">
        <v>2574</v>
      </c>
      <c r="D6" s="6">
        <f t="shared" ref="D6:D50" si="3">B6+C6</f>
        <v>4800</v>
      </c>
      <c r="E6" s="5">
        <v>755</v>
      </c>
      <c r="F6" s="5">
        <v>1092</v>
      </c>
      <c r="G6" s="6">
        <f t="shared" ref="G6:G50" si="4">E6+F6</f>
        <v>1847</v>
      </c>
      <c r="H6" s="7">
        <f t="shared" si="1"/>
        <v>0.38479166666666664</v>
      </c>
      <c r="I6" s="5">
        <v>396</v>
      </c>
      <c r="J6" s="5">
        <v>665</v>
      </c>
      <c r="K6" s="6">
        <f t="shared" ref="K6:K50" si="5">I6+J6</f>
        <v>1061</v>
      </c>
      <c r="L6" s="7">
        <f t="shared" si="2"/>
        <v>0.22104166666666666</v>
      </c>
    </row>
    <row r="7" spans="1:12" ht="18" customHeight="1">
      <c r="A7" s="3" t="s">
        <v>12</v>
      </c>
      <c r="B7" s="5">
        <v>4285</v>
      </c>
      <c r="C7" s="5">
        <v>4367</v>
      </c>
      <c r="D7" s="6">
        <f t="shared" si="3"/>
        <v>8652</v>
      </c>
      <c r="E7" s="5">
        <v>1187</v>
      </c>
      <c r="F7" s="5">
        <v>1545</v>
      </c>
      <c r="G7" s="6">
        <f t="shared" si="4"/>
        <v>2732</v>
      </c>
      <c r="H7" s="7">
        <f t="shared" si="1"/>
        <v>0.31576514100785946</v>
      </c>
      <c r="I7" s="5">
        <v>576</v>
      </c>
      <c r="J7" s="5">
        <v>872</v>
      </c>
      <c r="K7" s="6">
        <f t="shared" si="5"/>
        <v>1448</v>
      </c>
      <c r="L7" s="7">
        <f t="shared" si="2"/>
        <v>0.1673601479426722</v>
      </c>
    </row>
    <row r="8" spans="1:12" ht="18" customHeight="1">
      <c r="A8" s="3" t="s">
        <v>13</v>
      </c>
      <c r="B8" s="5">
        <v>4947</v>
      </c>
      <c r="C8" s="5">
        <v>5376</v>
      </c>
      <c r="D8" s="6">
        <f t="shared" si="3"/>
        <v>10323</v>
      </c>
      <c r="E8" s="5">
        <v>1410</v>
      </c>
      <c r="F8" s="5">
        <v>1924</v>
      </c>
      <c r="G8" s="6">
        <f t="shared" si="4"/>
        <v>3334</v>
      </c>
      <c r="H8" s="7">
        <f t="shared" si="1"/>
        <v>0.32296812941974234</v>
      </c>
      <c r="I8" s="5">
        <v>712</v>
      </c>
      <c r="J8" s="5">
        <v>1108</v>
      </c>
      <c r="K8" s="6">
        <f t="shared" si="5"/>
        <v>1820</v>
      </c>
      <c r="L8" s="7">
        <f t="shared" si="2"/>
        <v>0.17630533759566017</v>
      </c>
    </row>
    <row r="9" spans="1:12" ht="18" customHeight="1">
      <c r="A9" s="3" t="s">
        <v>14</v>
      </c>
      <c r="B9" s="5">
        <v>6953</v>
      </c>
      <c r="C9" s="5">
        <v>7350</v>
      </c>
      <c r="D9" s="6">
        <f t="shared" si="3"/>
        <v>14303</v>
      </c>
      <c r="E9" s="5">
        <v>1334</v>
      </c>
      <c r="F9" s="5">
        <v>1760</v>
      </c>
      <c r="G9" s="6">
        <f t="shared" si="4"/>
        <v>3094</v>
      </c>
      <c r="H9" s="7">
        <f t="shared" si="1"/>
        <v>0.21631825491155701</v>
      </c>
      <c r="I9" s="5">
        <v>596</v>
      </c>
      <c r="J9" s="5">
        <v>918</v>
      </c>
      <c r="K9" s="6">
        <f t="shared" si="5"/>
        <v>1514</v>
      </c>
      <c r="L9" s="7">
        <f t="shared" si="2"/>
        <v>0.10585191917779486</v>
      </c>
    </row>
    <row r="10" spans="1:12" ht="18" customHeight="1">
      <c r="A10" s="3" t="s">
        <v>15</v>
      </c>
      <c r="B10" s="5">
        <v>3821</v>
      </c>
      <c r="C10" s="5">
        <v>3892</v>
      </c>
      <c r="D10" s="6">
        <f t="shared" si="3"/>
        <v>7713</v>
      </c>
      <c r="E10" s="5">
        <v>862</v>
      </c>
      <c r="F10" s="5">
        <v>1095</v>
      </c>
      <c r="G10" s="6">
        <f t="shared" si="4"/>
        <v>1957</v>
      </c>
      <c r="H10" s="7">
        <f t="shared" si="1"/>
        <v>0.25372747309736809</v>
      </c>
      <c r="I10" s="5">
        <v>385</v>
      </c>
      <c r="J10" s="5">
        <v>555</v>
      </c>
      <c r="K10" s="6">
        <f t="shared" si="5"/>
        <v>940</v>
      </c>
      <c r="L10" s="7">
        <f t="shared" si="2"/>
        <v>0.12187216387916505</v>
      </c>
    </row>
    <row r="11" spans="1:12" ht="18" customHeight="1">
      <c r="A11" s="3" t="s">
        <v>16</v>
      </c>
      <c r="B11" s="5">
        <v>2719</v>
      </c>
      <c r="C11" s="5">
        <v>2909</v>
      </c>
      <c r="D11" s="6">
        <f t="shared" si="3"/>
        <v>5628</v>
      </c>
      <c r="E11" s="5">
        <v>852</v>
      </c>
      <c r="F11" s="5">
        <v>1206</v>
      </c>
      <c r="G11" s="6">
        <f t="shared" si="4"/>
        <v>2058</v>
      </c>
      <c r="H11" s="7">
        <f t="shared" si="1"/>
        <v>0.36567164179104478</v>
      </c>
      <c r="I11" s="5">
        <v>423</v>
      </c>
      <c r="J11" s="5">
        <v>757</v>
      </c>
      <c r="K11" s="6">
        <f t="shared" si="5"/>
        <v>1180</v>
      </c>
      <c r="L11" s="7">
        <f t="shared" si="2"/>
        <v>0.20966595593461265</v>
      </c>
    </row>
    <row r="12" spans="1:12" ht="18" customHeight="1">
      <c r="A12" s="3" t="s">
        <v>17</v>
      </c>
      <c r="B12" s="5">
        <v>2941</v>
      </c>
      <c r="C12" s="5">
        <v>3145</v>
      </c>
      <c r="D12" s="6">
        <f t="shared" si="3"/>
        <v>6086</v>
      </c>
      <c r="E12" s="5">
        <v>797</v>
      </c>
      <c r="F12" s="5">
        <v>1116</v>
      </c>
      <c r="G12" s="6">
        <f t="shared" si="4"/>
        <v>1913</v>
      </c>
      <c r="H12" s="7">
        <f t="shared" si="1"/>
        <v>0.31432796582320077</v>
      </c>
      <c r="I12" s="5">
        <v>418</v>
      </c>
      <c r="J12" s="5">
        <v>688</v>
      </c>
      <c r="K12" s="6">
        <f t="shared" si="5"/>
        <v>1106</v>
      </c>
      <c r="L12" s="7">
        <f t="shared" si="2"/>
        <v>0.18172855734472559</v>
      </c>
    </row>
    <row r="13" spans="1:12" ht="18" customHeight="1">
      <c r="A13" s="3" t="s">
        <v>18</v>
      </c>
      <c r="B13" s="5">
        <v>5493</v>
      </c>
      <c r="C13" s="5">
        <v>6117</v>
      </c>
      <c r="D13" s="6">
        <f t="shared" si="3"/>
        <v>11610</v>
      </c>
      <c r="E13" s="5">
        <v>1447</v>
      </c>
      <c r="F13" s="5">
        <v>2134</v>
      </c>
      <c r="G13" s="6">
        <f t="shared" si="4"/>
        <v>3581</v>
      </c>
      <c r="H13" s="7">
        <f t="shared" si="1"/>
        <v>0.30844099913867357</v>
      </c>
      <c r="I13" s="5">
        <v>682</v>
      </c>
      <c r="J13" s="5">
        <v>1226</v>
      </c>
      <c r="K13" s="6">
        <f t="shared" si="5"/>
        <v>1908</v>
      </c>
      <c r="L13" s="7">
        <f t="shared" si="2"/>
        <v>0.16434108527131783</v>
      </c>
    </row>
    <row r="14" spans="1:12" ht="18" customHeight="1">
      <c r="A14" s="3" t="s">
        <v>19</v>
      </c>
      <c r="B14" s="5">
        <v>3485</v>
      </c>
      <c r="C14" s="5">
        <v>3815</v>
      </c>
      <c r="D14" s="6">
        <f t="shared" si="3"/>
        <v>7300</v>
      </c>
      <c r="E14" s="5">
        <v>927</v>
      </c>
      <c r="F14" s="5">
        <v>1296</v>
      </c>
      <c r="G14" s="6">
        <f t="shared" si="4"/>
        <v>2223</v>
      </c>
      <c r="H14" s="7">
        <f t="shared" si="1"/>
        <v>0.3045205479452055</v>
      </c>
      <c r="I14" s="5">
        <v>443</v>
      </c>
      <c r="J14" s="5">
        <v>738</v>
      </c>
      <c r="K14" s="6">
        <f t="shared" si="5"/>
        <v>1181</v>
      </c>
      <c r="L14" s="7">
        <f t="shared" si="2"/>
        <v>0.16178082191780821</v>
      </c>
    </row>
    <row r="15" spans="1:12" ht="18" customHeight="1">
      <c r="A15" s="3" t="s">
        <v>20</v>
      </c>
      <c r="B15" s="5">
        <v>2543</v>
      </c>
      <c r="C15" s="5">
        <v>2755</v>
      </c>
      <c r="D15" s="6">
        <f t="shared" si="3"/>
        <v>5298</v>
      </c>
      <c r="E15" s="5">
        <v>774</v>
      </c>
      <c r="F15" s="5">
        <v>1097</v>
      </c>
      <c r="G15" s="6">
        <f t="shared" si="4"/>
        <v>1871</v>
      </c>
      <c r="H15" s="7">
        <f t="shared" si="1"/>
        <v>0.3531521328803322</v>
      </c>
      <c r="I15" s="5">
        <v>400</v>
      </c>
      <c r="J15" s="5">
        <v>701</v>
      </c>
      <c r="K15" s="6">
        <f t="shared" si="5"/>
        <v>1101</v>
      </c>
      <c r="L15" s="7">
        <f t="shared" si="2"/>
        <v>0.20781426953567383</v>
      </c>
    </row>
    <row r="16" spans="1:12" ht="18" customHeight="1">
      <c r="A16" s="3" t="s">
        <v>21</v>
      </c>
      <c r="B16" s="5">
        <v>5608</v>
      </c>
      <c r="C16" s="5">
        <v>5949</v>
      </c>
      <c r="D16" s="6">
        <f t="shared" si="3"/>
        <v>11557</v>
      </c>
      <c r="E16" s="5">
        <v>1129</v>
      </c>
      <c r="F16" s="5">
        <v>1486</v>
      </c>
      <c r="G16" s="6">
        <f t="shared" si="4"/>
        <v>2615</v>
      </c>
      <c r="H16" s="7">
        <f t="shared" si="1"/>
        <v>0.22626979319892707</v>
      </c>
      <c r="I16" s="5">
        <v>493</v>
      </c>
      <c r="J16" s="5">
        <v>811</v>
      </c>
      <c r="K16" s="6">
        <f t="shared" si="5"/>
        <v>1304</v>
      </c>
      <c r="L16" s="7">
        <f t="shared" si="2"/>
        <v>0.11283204983992386</v>
      </c>
    </row>
    <row r="17" spans="1:12" ht="18" customHeight="1">
      <c r="A17" s="3" t="s">
        <v>22</v>
      </c>
      <c r="B17" s="5">
        <v>3318</v>
      </c>
      <c r="C17" s="5">
        <v>3391</v>
      </c>
      <c r="D17" s="6">
        <f t="shared" si="3"/>
        <v>6709</v>
      </c>
      <c r="E17" s="5">
        <v>895</v>
      </c>
      <c r="F17" s="5">
        <v>1112</v>
      </c>
      <c r="G17" s="6">
        <f t="shared" si="4"/>
        <v>2007</v>
      </c>
      <c r="H17" s="7">
        <f t="shared" si="1"/>
        <v>0.29915039499180207</v>
      </c>
      <c r="I17" s="5">
        <v>397</v>
      </c>
      <c r="J17" s="5">
        <v>548</v>
      </c>
      <c r="K17" s="6">
        <f t="shared" si="5"/>
        <v>945</v>
      </c>
      <c r="L17" s="7">
        <f t="shared" si="2"/>
        <v>0.14085556714860634</v>
      </c>
    </row>
    <row r="18" spans="1:12" ht="18" customHeight="1">
      <c r="A18" s="3" t="s">
        <v>23</v>
      </c>
      <c r="B18" s="5">
        <v>4012</v>
      </c>
      <c r="C18" s="5">
        <v>4255</v>
      </c>
      <c r="D18" s="6">
        <f t="shared" si="3"/>
        <v>8267</v>
      </c>
      <c r="E18" s="5">
        <v>901</v>
      </c>
      <c r="F18" s="5">
        <v>1161</v>
      </c>
      <c r="G18" s="6">
        <f t="shared" si="4"/>
        <v>2062</v>
      </c>
      <c r="H18" s="7">
        <f t="shared" si="1"/>
        <v>0.24942542639409701</v>
      </c>
      <c r="I18" s="5">
        <v>424</v>
      </c>
      <c r="J18" s="5">
        <v>598</v>
      </c>
      <c r="K18" s="6">
        <f t="shared" si="5"/>
        <v>1022</v>
      </c>
      <c r="L18" s="7">
        <f t="shared" si="2"/>
        <v>0.12362404741744284</v>
      </c>
    </row>
    <row r="19" spans="1:12" ht="18" customHeight="1">
      <c r="A19" s="3" t="s">
        <v>24</v>
      </c>
      <c r="B19" s="5">
        <v>3989</v>
      </c>
      <c r="C19" s="5">
        <v>4079</v>
      </c>
      <c r="D19" s="6">
        <f t="shared" si="3"/>
        <v>8068</v>
      </c>
      <c r="E19" s="5">
        <v>973</v>
      </c>
      <c r="F19" s="5">
        <v>1166</v>
      </c>
      <c r="G19" s="6">
        <f t="shared" si="4"/>
        <v>2139</v>
      </c>
      <c r="H19" s="7">
        <f t="shared" si="1"/>
        <v>0.26512146752602878</v>
      </c>
      <c r="I19" s="5">
        <v>426</v>
      </c>
      <c r="J19" s="5">
        <v>580</v>
      </c>
      <c r="K19" s="6">
        <f t="shared" si="5"/>
        <v>1006</v>
      </c>
      <c r="L19" s="7">
        <f t="shared" si="2"/>
        <v>0.12469013386217154</v>
      </c>
    </row>
    <row r="20" spans="1:12" ht="18" customHeight="1">
      <c r="A20" s="3" t="s">
        <v>25</v>
      </c>
      <c r="B20" s="5">
        <v>2344</v>
      </c>
      <c r="C20" s="5">
        <v>2407</v>
      </c>
      <c r="D20" s="6">
        <f t="shared" si="3"/>
        <v>4751</v>
      </c>
      <c r="E20" s="5">
        <v>622</v>
      </c>
      <c r="F20" s="5">
        <v>769</v>
      </c>
      <c r="G20" s="6">
        <f t="shared" si="4"/>
        <v>1391</v>
      </c>
      <c r="H20" s="7">
        <f t="shared" si="1"/>
        <v>0.29278046727004842</v>
      </c>
      <c r="I20" s="5">
        <v>274</v>
      </c>
      <c r="J20" s="5">
        <v>397</v>
      </c>
      <c r="K20" s="6">
        <f t="shared" si="5"/>
        <v>671</v>
      </c>
      <c r="L20" s="7">
        <f t="shared" si="2"/>
        <v>0.14123342454220164</v>
      </c>
    </row>
    <row r="21" spans="1:12" ht="18" customHeight="1">
      <c r="A21" s="3" t="s">
        <v>26</v>
      </c>
      <c r="B21" s="5">
        <v>6613</v>
      </c>
      <c r="C21" s="5">
        <v>6966</v>
      </c>
      <c r="D21" s="6">
        <f t="shared" si="3"/>
        <v>13579</v>
      </c>
      <c r="E21" s="5">
        <v>1386</v>
      </c>
      <c r="F21" s="5">
        <v>1806</v>
      </c>
      <c r="G21" s="6">
        <f t="shared" si="4"/>
        <v>3192</v>
      </c>
      <c r="H21" s="7">
        <f t="shared" si="1"/>
        <v>0.23506885632226232</v>
      </c>
      <c r="I21" s="5">
        <v>615</v>
      </c>
      <c r="J21" s="5">
        <v>903</v>
      </c>
      <c r="K21" s="6">
        <f t="shared" si="5"/>
        <v>1518</v>
      </c>
      <c r="L21" s="7">
        <f t="shared" si="2"/>
        <v>0.11179026437882024</v>
      </c>
    </row>
    <row r="22" spans="1:12" ht="18" customHeight="1">
      <c r="A22" s="3" t="s">
        <v>27</v>
      </c>
      <c r="B22" s="5">
        <v>2755</v>
      </c>
      <c r="C22" s="5">
        <v>2977</v>
      </c>
      <c r="D22" s="6">
        <f t="shared" si="3"/>
        <v>5732</v>
      </c>
      <c r="E22" s="5">
        <v>859</v>
      </c>
      <c r="F22" s="5">
        <v>1123</v>
      </c>
      <c r="G22" s="6">
        <f t="shared" si="4"/>
        <v>1982</v>
      </c>
      <c r="H22" s="7">
        <f t="shared" si="1"/>
        <v>0.34577808792742498</v>
      </c>
      <c r="I22" s="5">
        <v>473</v>
      </c>
      <c r="J22" s="5">
        <v>618</v>
      </c>
      <c r="K22" s="6">
        <f t="shared" si="5"/>
        <v>1091</v>
      </c>
      <c r="L22" s="7">
        <f t="shared" si="2"/>
        <v>0.19033496161898117</v>
      </c>
    </row>
    <row r="23" spans="1:12" ht="18" customHeight="1">
      <c r="A23" s="3" t="s">
        <v>28</v>
      </c>
      <c r="B23" s="5">
        <v>4159</v>
      </c>
      <c r="C23" s="5">
        <v>4178</v>
      </c>
      <c r="D23" s="6">
        <f t="shared" si="3"/>
        <v>8337</v>
      </c>
      <c r="E23" s="5">
        <v>875</v>
      </c>
      <c r="F23" s="5">
        <v>1101</v>
      </c>
      <c r="G23" s="6">
        <f t="shared" si="4"/>
        <v>1976</v>
      </c>
      <c r="H23" s="7">
        <f t="shared" si="1"/>
        <v>0.23701571308624206</v>
      </c>
      <c r="I23" s="5">
        <v>391</v>
      </c>
      <c r="J23" s="5">
        <v>542</v>
      </c>
      <c r="K23" s="6">
        <f t="shared" si="5"/>
        <v>933</v>
      </c>
      <c r="L23" s="7">
        <f t="shared" si="2"/>
        <v>0.11191075926592299</v>
      </c>
    </row>
    <row r="24" spans="1:12" ht="18" customHeight="1">
      <c r="A24" s="3" t="s">
        <v>29</v>
      </c>
      <c r="B24" s="5">
        <v>1565</v>
      </c>
      <c r="C24" s="5">
        <v>1596</v>
      </c>
      <c r="D24" s="6">
        <f t="shared" si="3"/>
        <v>3161</v>
      </c>
      <c r="E24" s="5">
        <v>497</v>
      </c>
      <c r="F24" s="5">
        <v>598</v>
      </c>
      <c r="G24" s="6">
        <f t="shared" si="4"/>
        <v>1095</v>
      </c>
      <c r="H24" s="7">
        <f t="shared" si="1"/>
        <v>0.34640936412527679</v>
      </c>
      <c r="I24" s="5">
        <v>193</v>
      </c>
      <c r="J24" s="5">
        <v>281</v>
      </c>
      <c r="K24" s="6">
        <f t="shared" si="5"/>
        <v>474</v>
      </c>
      <c r="L24" s="7">
        <f t="shared" si="2"/>
        <v>0.14995254666244859</v>
      </c>
    </row>
    <row r="25" spans="1:12" ht="18" customHeight="1">
      <c r="A25" s="3" t="s">
        <v>30</v>
      </c>
      <c r="B25" s="5">
        <v>6029</v>
      </c>
      <c r="C25" s="5">
        <v>6459</v>
      </c>
      <c r="D25" s="6">
        <f t="shared" si="3"/>
        <v>12488</v>
      </c>
      <c r="E25" s="5">
        <v>1224</v>
      </c>
      <c r="F25" s="5">
        <v>1587</v>
      </c>
      <c r="G25" s="6">
        <f t="shared" si="4"/>
        <v>2811</v>
      </c>
      <c r="H25" s="7">
        <f t="shared" si="1"/>
        <v>0.22509609224855862</v>
      </c>
      <c r="I25" s="5">
        <v>546</v>
      </c>
      <c r="J25" s="5">
        <v>811</v>
      </c>
      <c r="K25" s="6">
        <f t="shared" si="5"/>
        <v>1357</v>
      </c>
      <c r="L25" s="7">
        <f t="shared" si="2"/>
        <v>0.10866431774503524</v>
      </c>
    </row>
    <row r="26" spans="1:12" ht="18" customHeight="1">
      <c r="A26" s="3" t="s">
        <v>31</v>
      </c>
      <c r="B26" s="5">
        <v>547</v>
      </c>
      <c r="C26" s="5">
        <v>575</v>
      </c>
      <c r="D26" s="6">
        <f t="shared" si="3"/>
        <v>1122</v>
      </c>
      <c r="E26" s="5">
        <v>196</v>
      </c>
      <c r="F26" s="5">
        <v>241</v>
      </c>
      <c r="G26" s="6">
        <f t="shared" si="4"/>
        <v>437</v>
      </c>
      <c r="H26" s="7">
        <f t="shared" si="1"/>
        <v>0.38948306595365417</v>
      </c>
      <c r="I26" s="5">
        <v>81</v>
      </c>
      <c r="J26" s="5">
        <v>125</v>
      </c>
      <c r="K26" s="6">
        <f t="shared" si="5"/>
        <v>206</v>
      </c>
      <c r="L26" s="7">
        <f t="shared" si="2"/>
        <v>0.18360071301247771</v>
      </c>
    </row>
    <row r="27" spans="1:12" ht="18" customHeight="1">
      <c r="A27" s="3" t="s">
        <v>32</v>
      </c>
      <c r="B27" s="5">
        <v>1826</v>
      </c>
      <c r="C27" s="5">
        <v>1955</v>
      </c>
      <c r="D27" s="6">
        <f t="shared" si="3"/>
        <v>3781</v>
      </c>
      <c r="E27" s="5">
        <v>622</v>
      </c>
      <c r="F27" s="5">
        <v>766</v>
      </c>
      <c r="G27" s="6">
        <f t="shared" si="4"/>
        <v>1388</v>
      </c>
      <c r="H27" s="7">
        <f t="shared" si="1"/>
        <v>0.36709865115048929</v>
      </c>
      <c r="I27" s="5">
        <v>243</v>
      </c>
      <c r="J27" s="5">
        <v>391</v>
      </c>
      <c r="K27" s="6">
        <f t="shared" si="5"/>
        <v>634</v>
      </c>
      <c r="L27" s="7">
        <f t="shared" si="2"/>
        <v>0.16768050780216873</v>
      </c>
    </row>
    <row r="28" spans="1:12" ht="18" customHeight="1">
      <c r="A28" s="3" t="s">
        <v>33</v>
      </c>
      <c r="B28" s="5">
        <v>3742</v>
      </c>
      <c r="C28" s="5">
        <v>4004</v>
      </c>
      <c r="D28" s="6">
        <f t="shared" si="3"/>
        <v>7746</v>
      </c>
      <c r="E28" s="5">
        <v>1252</v>
      </c>
      <c r="F28" s="5">
        <v>1503</v>
      </c>
      <c r="G28" s="6">
        <f t="shared" si="4"/>
        <v>2755</v>
      </c>
      <c r="H28" s="7">
        <f t="shared" si="1"/>
        <v>0.35566744126000516</v>
      </c>
      <c r="I28" s="5">
        <v>575</v>
      </c>
      <c r="J28" s="5">
        <v>741</v>
      </c>
      <c r="K28" s="6">
        <f t="shared" si="5"/>
        <v>1316</v>
      </c>
      <c r="L28" s="7">
        <f t="shared" si="2"/>
        <v>0.16989413891040536</v>
      </c>
    </row>
    <row r="29" spans="1:12" ht="18" customHeight="1">
      <c r="A29" s="3" t="s">
        <v>34</v>
      </c>
      <c r="B29" s="5">
        <v>437</v>
      </c>
      <c r="C29" s="5">
        <v>519</v>
      </c>
      <c r="D29" s="6">
        <f t="shared" si="3"/>
        <v>956</v>
      </c>
      <c r="E29" s="5">
        <v>195</v>
      </c>
      <c r="F29" s="5">
        <v>265</v>
      </c>
      <c r="G29" s="6">
        <f t="shared" si="4"/>
        <v>460</v>
      </c>
      <c r="H29" s="7">
        <f t="shared" si="1"/>
        <v>0.48117154811715479</v>
      </c>
      <c r="I29" s="5">
        <v>100</v>
      </c>
      <c r="J29" s="5">
        <v>166</v>
      </c>
      <c r="K29" s="6">
        <f t="shared" si="5"/>
        <v>266</v>
      </c>
      <c r="L29" s="7">
        <f t="shared" si="2"/>
        <v>0.27824267782426776</v>
      </c>
    </row>
    <row r="30" spans="1:12" ht="18" customHeight="1">
      <c r="A30" s="3" t="s">
        <v>35</v>
      </c>
      <c r="B30" s="5">
        <v>1095</v>
      </c>
      <c r="C30" s="5">
        <v>1128</v>
      </c>
      <c r="D30" s="6">
        <f t="shared" si="3"/>
        <v>2223</v>
      </c>
      <c r="E30" s="5">
        <v>344</v>
      </c>
      <c r="F30" s="5">
        <v>465</v>
      </c>
      <c r="G30" s="6">
        <f t="shared" si="4"/>
        <v>809</v>
      </c>
      <c r="H30" s="7">
        <f t="shared" si="1"/>
        <v>0.36392262708052181</v>
      </c>
      <c r="I30" s="5">
        <v>156</v>
      </c>
      <c r="J30" s="5">
        <v>262</v>
      </c>
      <c r="K30" s="6">
        <f t="shared" si="5"/>
        <v>418</v>
      </c>
      <c r="L30" s="7">
        <f t="shared" si="2"/>
        <v>0.18803418803418803</v>
      </c>
    </row>
    <row r="31" spans="1:12" ht="18" customHeight="1">
      <c r="A31" s="3" t="s">
        <v>36</v>
      </c>
      <c r="B31" s="5">
        <v>1795</v>
      </c>
      <c r="C31" s="5">
        <v>1900</v>
      </c>
      <c r="D31" s="6">
        <f t="shared" si="3"/>
        <v>3695</v>
      </c>
      <c r="E31" s="5">
        <v>577</v>
      </c>
      <c r="F31" s="5">
        <v>727</v>
      </c>
      <c r="G31" s="6">
        <f t="shared" si="4"/>
        <v>1304</v>
      </c>
      <c r="H31" s="7">
        <f t="shared" si="1"/>
        <v>0.35290933694181326</v>
      </c>
      <c r="I31" s="5">
        <v>271</v>
      </c>
      <c r="J31" s="5">
        <v>397</v>
      </c>
      <c r="K31" s="6">
        <f t="shared" si="5"/>
        <v>668</v>
      </c>
      <c r="L31" s="7">
        <f t="shared" si="2"/>
        <v>0.18078484438430312</v>
      </c>
    </row>
    <row r="32" spans="1:12" ht="18" customHeight="1">
      <c r="A32" s="3" t="s">
        <v>37</v>
      </c>
      <c r="B32" s="5">
        <v>181</v>
      </c>
      <c r="C32" s="5">
        <v>203</v>
      </c>
      <c r="D32" s="6">
        <f t="shared" si="3"/>
        <v>384</v>
      </c>
      <c r="E32" s="5">
        <v>92</v>
      </c>
      <c r="F32" s="5">
        <v>134</v>
      </c>
      <c r="G32" s="6">
        <f t="shared" si="4"/>
        <v>226</v>
      </c>
      <c r="H32" s="7">
        <f t="shared" si="1"/>
        <v>0.58854166666666663</v>
      </c>
      <c r="I32" s="5">
        <v>40</v>
      </c>
      <c r="J32" s="5">
        <v>95</v>
      </c>
      <c r="K32" s="6">
        <f t="shared" si="5"/>
        <v>135</v>
      </c>
      <c r="L32" s="7">
        <f t="shared" si="2"/>
        <v>0.3515625</v>
      </c>
    </row>
    <row r="33" spans="1:12" ht="18" customHeight="1">
      <c r="A33" s="3" t="s">
        <v>38</v>
      </c>
      <c r="B33" s="5">
        <v>1401</v>
      </c>
      <c r="C33" s="5">
        <v>1496</v>
      </c>
      <c r="D33" s="6">
        <f t="shared" si="3"/>
        <v>2897</v>
      </c>
      <c r="E33" s="5">
        <v>439</v>
      </c>
      <c r="F33" s="5">
        <v>576</v>
      </c>
      <c r="G33" s="6">
        <f t="shared" si="4"/>
        <v>1015</v>
      </c>
      <c r="H33" s="7">
        <f t="shared" si="1"/>
        <v>0.3503624439074905</v>
      </c>
      <c r="I33" s="5">
        <v>185</v>
      </c>
      <c r="J33" s="5">
        <v>318</v>
      </c>
      <c r="K33" s="6">
        <f t="shared" si="5"/>
        <v>503</v>
      </c>
      <c r="L33" s="7">
        <f t="shared" si="2"/>
        <v>0.17362789092164307</v>
      </c>
    </row>
    <row r="34" spans="1:12" ht="18" customHeight="1">
      <c r="A34" s="3" t="s">
        <v>39</v>
      </c>
      <c r="B34" s="5">
        <v>738</v>
      </c>
      <c r="C34" s="5">
        <v>737</v>
      </c>
      <c r="D34" s="6">
        <f t="shared" si="3"/>
        <v>1475</v>
      </c>
      <c r="E34" s="5">
        <v>251</v>
      </c>
      <c r="F34" s="5">
        <v>327</v>
      </c>
      <c r="G34" s="6">
        <f t="shared" si="4"/>
        <v>578</v>
      </c>
      <c r="H34" s="7">
        <f t="shared" si="1"/>
        <v>0.391864406779661</v>
      </c>
      <c r="I34" s="5">
        <v>114</v>
      </c>
      <c r="J34" s="5">
        <v>182</v>
      </c>
      <c r="K34" s="6">
        <f t="shared" si="5"/>
        <v>296</v>
      </c>
      <c r="L34" s="7">
        <f t="shared" si="2"/>
        <v>0.20067796610169492</v>
      </c>
    </row>
    <row r="35" spans="1:12" ht="18" customHeight="1">
      <c r="A35" s="3" t="s">
        <v>40</v>
      </c>
      <c r="B35" s="5">
        <v>840</v>
      </c>
      <c r="C35" s="5">
        <v>888</v>
      </c>
      <c r="D35" s="6">
        <f t="shared" si="3"/>
        <v>1728</v>
      </c>
      <c r="E35" s="5">
        <v>314</v>
      </c>
      <c r="F35" s="5">
        <v>410</v>
      </c>
      <c r="G35" s="6">
        <f t="shared" si="4"/>
        <v>724</v>
      </c>
      <c r="H35" s="7">
        <f t="shared" si="1"/>
        <v>0.41898148148148145</v>
      </c>
      <c r="I35" s="5">
        <v>130</v>
      </c>
      <c r="J35" s="5">
        <v>237</v>
      </c>
      <c r="K35" s="6">
        <f t="shared" si="5"/>
        <v>367</v>
      </c>
      <c r="L35" s="7">
        <f t="shared" si="2"/>
        <v>0.21238425925925927</v>
      </c>
    </row>
    <row r="36" spans="1:12" ht="18" customHeight="1">
      <c r="A36" s="3" t="s">
        <v>41</v>
      </c>
      <c r="B36" s="5">
        <v>503</v>
      </c>
      <c r="C36" s="5">
        <v>506</v>
      </c>
      <c r="D36" s="6">
        <f t="shared" si="3"/>
        <v>1009</v>
      </c>
      <c r="E36" s="5">
        <v>154</v>
      </c>
      <c r="F36" s="5">
        <v>192</v>
      </c>
      <c r="G36" s="6">
        <f t="shared" si="4"/>
        <v>346</v>
      </c>
      <c r="H36" s="7">
        <f t="shared" si="1"/>
        <v>0.34291377601585726</v>
      </c>
      <c r="I36" s="5">
        <v>70</v>
      </c>
      <c r="J36" s="5">
        <v>109</v>
      </c>
      <c r="K36" s="6">
        <f t="shared" si="5"/>
        <v>179</v>
      </c>
      <c r="L36" s="7">
        <f t="shared" si="2"/>
        <v>0.17740336967294351</v>
      </c>
    </row>
    <row r="37" spans="1:12" ht="18" customHeight="1">
      <c r="A37" s="3" t="s">
        <v>42</v>
      </c>
      <c r="B37" s="5">
        <v>396</v>
      </c>
      <c r="C37" s="5">
        <v>418</v>
      </c>
      <c r="D37" s="6">
        <f t="shared" si="3"/>
        <v>814</v>
      </c>
      <c r="E37" s="5">
        <v>115</v>
      </c>
      <c r="F37" s="5">
        <v>151</v>
      </c>
      <c r="G37" s="6">
        <f t="shared" si="4"/>
        <v>266</v>
      </c>
      <c r="H37" s="7">
        <f t="shared" si="1"/>
        <v>0.32678132678132676</v>
      </c>
      <c r="I37" s="5">
        <v>56</v>
      </c>
      <c r="J37" s="5">
        <v>95</v>
      </c>
      <c r="K37" s="6">
        <f t="shared" si="5"/>
        <v>151</v>
      </c>
      <c r="L37" s="7">
        <f t="shared" si="2"/>
        <v>0.18550368550368551</v>
      </c>
    </row>
    <row r="38" spans="1:12" ht="18" customHeight="1">
      <c r="A38" s="3" t="s">
        <v>43</v>
      </c>
      <c r="B38" s="5">
        <v>7345</v>
      </c>
      <c r="C38" s="5">
        <v>7840</v>
      </c>
      <c r="D38" s="6">
        <f t="shared" si="3"/>
        <v>15185</v>
      </c>
      <c r="E38" s="5">
        <v>1374</v>
      </c>
      <c r="F38" s="5">
        <v>1850</v>
      </c>
      <c r="G38" s="6">
        <f t="shared" si="4"/>
        <v>3224</v>
      </c>
      <c r="H38" s="7">
        <f t="shared" si="1"/>
        <v>0.21231478432663814</v>
      </c>
      <c r="I38" s="5">
        <v>629</v>
      </c>
      <c r="J38" s="5">
        <v>1046</v>
      </c>
      <c r="K38" s="6">
        <f t="shared" si="5"/>
        <v>1675</v>
      </c>
      <c r="L38" s="7">
        <f t="shared" si="2"/>
        <v>0.11030622324662497</v>
      </c>
    </row>
    <row r="39" spans="1:12" ht="18" customHeight="1">
      <c r="A39" s="3" t="s">
        <v>44</v>
      </c>
      <c r="B39" s="5">
        <v>1595</v>
      </c>
      <c r="C39" s="5">
        <v>1643</v>
      </c>
      <c r="D39" s="6">
        <f t="shared" si="3"/>
        <v>3238</v>
      </c>
      <c r="E39" s="5">
        <v>456</v>
      </c>
      <c r="F39" s="5">
        <v>602</v>
      </c>
      <c r="G39" s="6">
        <f t="shared" si="4"/>
        <v>1058</v>
      </c>
      <c r="H39" s="7">
        <f t="shared" si="1"/>
        <v>0.32674490426189007</v>
      </c>
      <c r="I39" s="5">
        <v>218</v>
      </c>
      <c r="J39" s="5">
        <v>351</v>
      </c>
      <c r="K39" s="6">
        <f t="shared" si="5"/>
        <v>569</v>
      </c>
      <c r="L39" s="7">
        <f t="shared" si="2"/>
        <v>0.17572575663990117</v>
      </c>
    </row>
    <row r="40" spans="1:12" ht="18" customHeight="1">
      <c r="A40" s="3" t="s">
        <v>45</v>
      </c>
      <c r="B40" s="5">
        <v>353</v>
      </c>
      <c r="C40" s="5">
        <v>385</v>
      </c>
      <c r="D40" s="6">
        <f t="shared" si="3"/>
        <v>738</v>
      </c>
      <c r="E40" s="5">
        <v>141</v>
      </c>
      <c r="F40" s="5">
        <v>183</v>
      </c>
      <c r="G40" s="6">
        <f t="shared" si="4"/>
        <v>324</v>
      </c>
      <c r="H40" s="7">
        <f t="shared" si="1"/>
        <v>0.43902439024390244</v>
      </c>
      <c r="I40" s="5">
        <v>59</v>
      </c>
      <c r="J40" s="5">
        <v>107</v>
      </c>
      <c r="K40" s="6">
        <f t="shared" si="5"/>
        <v>166</v>
      </c>
      <c r="L40" s="7">
        <f t="shared" si="2"/>
        <v>0.22493224932249323</v>
      </c>
    </row>
    <row r="41" spans="1:12" ht="18" customHeight="1">
      <c r="A41" s="3" t="s">
        <v>46</v>
      </c>
      <c r="B41" s="5">
        <v>833</v>
      </c>
      <c r="C41" s="5">
        <v>843</v>
      </c>
      <c r="D41" s="6">
        <f t="shared" si="3"/>
        <v>1676</v>
      </c>
      <c r="E41" s="5">
        <v>311</v>
      </c>
      <c r="F41" s="5">
        <v>380</v>
      </c>
      <c r="G41" s="6">
        <f t="shared" si="4"/>
        <v>691</v>
      </c>
      <c r="H41" s="7">
        <f t="shared" si="1"/>
        <v>0.41229116945107397</v>
      </c>
      <c r="I41" s="5">
        <v>150</v>
      </c>
      <c r="J41" s="5">
        <v>220</v>
      </c>
      <c r="K41" s="6">
        <f t="shared" si="5"/>
        <v>370</v>
      </c>
      <c r="L41" s="7">
        <f t="shared" si="2"/>
        <v>0.220763723150358</v>
      </c>
    </row>
    <row r="42" spans="1:12" ht="18" customHeight="1">
      <c r="A42" s="3" t="s">
        <v>47</v>
      </c>
      <c r="B42" s="5">
        <v>1050</v>
      </c>
      <c r="C42" s="5">
        <v>1116</v>
      </c>
      <c r="D42" s="6">
        <f t="shared" si="3"/>
        <v>2166</v>
      </c>
      <c r="E42" s="5">
        <v>346</v>
      </c>
      <c r="F42" s="5">
        <v>444</v>
      </c>
      <c r="G42" s="6">
        <f t="shared" si="4"/>
        <v>790</v>
      </c>
      <c r="H42" s="7">
        <f t="shared" si="1"/>
        <v>0.36472760849492153</v>
      </c>
      <c r="I42" s="5">
        <v>165</v>
      </c>
      <c r="J42" s="5">
        <v>240</v>
      </c>
      <c r="K42" s="6">
        <f t="shared" si="5"/>
        <v>405</v>
      </c>
      <c r="L42" s="7">
        <f t="shared" si="2"/>
        <v>0.18698060941828254</v>
      </c>
    </row>
    <row r="43" spans="1:12" ht="18" customHeight="1">
      <c r="A43" s="3" t="s">
        <v>48</v>
      </c>
      <c r="B43" s="5">
        <v>964</v>
      </c>
      <c r="C43" s="5">
        <v>1078</v>
      </c>
      <c r="D43" s="6">
        <f t="shared" si="3"/>
        <v>2042</v>
      </c>
      <c r="E43" s="5">
        <v>335</v>
      </c>
      <c r="F43" s="5">
        <v>450</v>
      </c>
      <c r="G43" s="6">
        <f t="shared" si="4"/>
        <v>785</v>
      </c>
      <c r="H43" s="7">
        <f t="shared" si="1"/>
        <v>0.38442703232125369</v>
      </c>
      <c r="I43" s="5">
        <v>158</v>
      </c>
      <c r="J43" s="5">
        <v>282</v>
      </c>
      <c r="K43" s="6">
        <f t="shared" si="5"/>
        <v>440</v>
      </c>
      <c r="L43" s="7">
        <f t="shared" si="2"/>
        <v>0.21547502448579825</v>
      </c>
    </row>
    <row r="44" spans="1:12" ht="18" customHeight="1">
      <c r="A44" s="3" t="s">
        <v>49</v>
      </c>
      <c r="B44" s="5">
        <v>1897</v>
      </c>
      <c r="C44" s="5">
        <v>1956</v>
      </c>
      <c r="D44" s="6">
        <f t="shared" si="3"/>
        <v>3853</v>
      </c>
      <c r="E44" s="5">
        <v>552</v>
      </c>
      <c r="F44" s="5">
        <v>696</v>
      </c>
      <c r="G44" s="6">
        <f t="shared" si="4"/>
        <v>1248</v>
      </c>
      <c r="H44" s="7">
        <f t="shared" si="1"/>
        <v>0.32390345185569686</v>
      </c>
      <c r="I44" s="5">
        <v>247</v>
      </c>
      <c r="J44" s="5">
        <v>366</v>
      </c>
      <c r="K44" s="6">
        <f t="shared" si="5"/>
        <v>613</v>
      </c>
      <c r="L44" s="7">
        <f t="shared" si="2"/>
        <v>0.15909680768232545</v>
      </c>
    </row>
    <row r="45" spans="1:12" ht="18" customHeight="1">
      <c r="A45" s="3" t="s">
        <v>50</v>
      </c>
      <c r="B45" s="5">
        <v>7651</v>
      </c>
      <c r="C45" s="5">
        <v>8318</v>
      </c>
      <c r="D45" s="6">
        <f t="shared" si="3"/>
        <v>15969</v>
      </c>
      <c r="E45" s="5">
        <v>1674</v>
      </c>
      <c r="F45" s="5">
        <v>2204</v>
      </c>
      <c r="G45" s="6">
        <f t="shared" si="4"/>
        <v>3878</v>
      </c>
      <c r="H45" s="7">
        <f t="shared" si="1"/>
        <v>0.24284551318178971</v>
      </c>
      <c r="I45" s="5">
        <v>828</v>
      </c>
      <c r="J45" s="5">
        <v>1202</v>
      </c>
      <c r="K45" s="6">
        <f t="shared" si="5"/>
        <v>2030</v>
      </c>
      <c r="L45" s="7">
        <f t="shared" si="2"/>
        <v>0.12712129751393325</v>
      </c>
    </row>
    <row r="46" spans="1:12" ht="18" customHeight="1">
      <c r="A46" s="3" t="s">
        <v>51</v>
      </c>
      <c r="B46" s="5">
        <v>2753</v>
      </c>
      <c r="C46" s="5">
        <v>2795</v>
      </c>
      <c r="D46" s="6">
        <f t="shared" si="3"/>
        <v>5548</v>
      </c>
      <c r="E46" s="5">
        <v>673</v>
      </c>
      <c r="F46" s="5">
        <v>881</v>
      </c>
      <c r="G46" s="6">
        <f t="shared" si="4"/>
        <v>1554</v>
      </c>
      <c r="H46" s="7">
        <f t="shared" si="1"/>
        <v>0.2801009372746936</v>
      </c>
      <c r="I46" s="5">
        <v>310</v>
      </c>
      <c r="J46" s="5">
        <v>490</v>
      </c>
      <c r="K46" s="6">
        <f t="shared" si="5"/>
        <v>800</v>
      </c>
      <c r="L46" s="7">
        <f t="shared" si="2"/>
        <v>0.14419610670511895</v>
      </c>
    </row>
    <row r="47" spans="1:12" ht="18" customHeight="1">
      <c r="A47" s="3" t="s">
        <v>52</v>
      </c>
      <c r="B47" s="5">
        <v>1772</v>
      </c>
      <c r="C47" s="5">
        <v>1968</v>
      </c>
      <c r="D47" s="6">
        <f t="shared" si="3"/>
        <v>3740</v>
      </c>
      <c r="E47" s="5">
        <v>704</v>
      </c>
      <c r="F47" s="5">
        <v>962</v>
      </c>
      <c r="G47" s="6">
        <f t="shared" si="4"/>
        <v>1666</v>
      </c>
      <c r="H47" s="7">
        <f t="shared" si="1"/>
        <v>0.44545454545454544</v>
      </c>
      <c r="I47" s="5">
        <v>332</v>
      </c>
      <c r="J47" s="5">
        <v>588</v>
      </c>
      <c r="K47" s="6">
        <f t="shared" si="5"/>
        <v>920</v>
      </c>
      <c r="L47" s="7">
        <f t="shared" si="2"/>
        <v>0.24598930481283424</v>
      </c>
    </row>
    <row r="48" spans="1:12" ht="18" customHeight="1">
      <c r="A48" s="3" t="s">
        <v>53</v>
      </c>
      <c r="B48" s="5">
        <v>519</v>
      </c>
      <c r="C48" s="5">
        <v>581</v>
      </c>
      <c r="D48" s="6">
        <f t="shared" si="3"/>
        <v>1100</v>
      </c>
      <c r="E48" s="5">
        <v>228</v>
      </c>
      <c r="F48" s="5">
        <v>306</v>
      </c>
      <c r="G48" s="6">
        <f t="shared" si="4"/>
        <v>534</v>
      </c>
      <c r="H48" s="7">
        <f t="shared" si="1"/>
        <v>0.48545454545454547</v>
      </c>
      <c r="I48" s="5">
        <v>104</v>
      </c>
      <c r="J48" s="5">
        <v>183</v>
      </c>
      <c r="K48" s="6">
        <f t="shared" si="5"/>
        <v>287</v>
      </c>
      <c r="L48" s="7">
        <f t="shared" si="2"/>
        <v>0.26090909090909092</v>
      </c>
    </row>
    <row r="49" spans="1:12" ht="18" customHeight="1">
      <c r="A49" s="3" t="s">
        <v>54</v>
      </c>
      <c r="B49" s="5">
        <v>1421</v>
      </c>
      <c r="C49" s="5">
        <v>1499</v>
      </c>
      <c r="D49" s="6">
        <f t="shared" si="3"/>
        <v>2920</v>
      </c>
      <c r="E49" s="5">
        <v>332</v>
      </c>
      <c r="F49" s="5">
        <v>452</v>
      </c>
      <c r="G49" s="6">
        <f t="shared" si="4"/>
        <v>784</v>
      </c>
      <c r="H49" s="7">
        <f t="shared" si="1"/>
        <v>0.26849315068493151</v>
      </c>
      <c r="I49" s="5">
        <v>129</v>
      </c>
      <c r="J49" s="5">
        <v>245</v>
      </c>
      <c r="K49" s="6">
        <f t="shared" si="5"/>
        <v>374</v>
      </c>
      <c r="L49" s="7">
        <f t="shared" si="2"/>
        <v>0.12808219178082192</v>
      </c>
    </row>
    <row r="50" spans="1:12" ht="18" customHeight="1">
      <c r="A50" s="3" t="s">
        <v>55</v>
      </c>
      <c r="B50" s="5">
        <v>846</v>
      </c>
      <c r="C50" s="5">
        <v>913</v>
      </c>
      <c r="D50" s="6">
        <f t="shared" si="3"/>
        <v>1759</v>
      </c>
      <c r="E50" s="5">
        <v>268</v>
      </c>
      <c r="F50" s="5">
        <v>344</v>
      </c>
      <c r="G50" s="6">
        <f t="shared" si="4"/>
        <v>612</v>
      </c>
      <c r="H50" s="7">
        <f t="shared" si="1"/>
        <v>0.34792495736213758</v>
      </c>
      <c r="I50" s="5">
        <v>110</v>
      </c>
      <c r="J50" s="5">
        <v>186</v>
      </c>
      <c r="K50" s="6">
        <f t="shared" si="5"/>
        <v>296</v>
      </c>
      <c r="L50" s="7">
        <f t="shared" si="2"/>
        <v>0.16827743035815804</v>
      </c>
    </row>
    <row r="51" spans="1:12" ht="18" customHeight="1">
      <c r="A51" s="3" t="s">
        <v>56</v>
      </c>
      <c r="B51" s="5">
        <v>1035</v>
      </c>
      <c r="C51" s="5">
        <v>1095</v>
      </c>
      <c r="D51" s="6">
        <f>B51+C51</f>
        <v>2130</v>
      </c>
      <c r="E51" s="5">
        <v>371</v>
      </c>
      <c r="F51" s="5">
        <v>479</v>
      </c>
      <c r="G51" s="6">
        <f>E51+F51</f>
        <v>850</v>
      </c>
      <c r="H51" s="7">
        <f t="shared" si="1"/>
        <v>0.39906103286384975</v>
      </c>
      <c r="I51" s="5">
        <v>177</v>
      </c>
      <c r="J51" s="5">
        <v>266</v>
      </c>
      <c r="K51" s="6">
        <f>I51+J51</f>
        <v>443</v>
      </c>
      <c r="L51" s="7">
        <f t="shared" si="2"/>
        <v>0.20798122065727701</v>
      </c>
    </row>
    <row r="52" spans="1:12" ht="18" customHeight="1">
      <c r="A52" s="3" t="s">
        <v>57</v>
      </c>
      <c r="B52" s="5">
        <v>1150</v>
      </c>
      <c r="C52" s="5">
        <v>1182</v>
      </c>
      <c r="D52" s="6">
        <f>B52+C52</f>
        <v>2332</v>
      </c>
      <c r="E52" s="5">
        <v>420</v>
      </c>
      <c r="F52" s="5">
        <v>496</v>
      </c>
      <c r="G52" s="6">
        <f>E52+F52</f>
        <v>916</v>
      </c>
      <c r="H52" s="7">
        <f t="shared" si="1"/>
        <v>0.39279588336192112</v>
      </c>
      <c r="I52" s="5">
        <v>183</v>
      </c>
      <c r="J52" s="5">
        <v>206</v>
      </c>
      <c r="K52" s="6">
        <f>I52+J52</f>
        <v>389</v>
      </c>
      <c r="L52" s="7">
        <f t="shared" si="2"/>
        <v>0.16680960548885077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6AF24-A9EF-43D8-955C-B8F24899EB54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23" t="s">
        <v>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126076</v>
      </c>
      <c r="C4" s="4">
        <f t="shared" si="0"/>
        <v>133903</v>
      </c>
      <c r="D4" s="4">
        <f t="shared" si="0"/>
        <v>259979</v>
      </c>
      <c r="E4" s="4">
        <f t="shared" si="0"/>
        <v>32980</v>
      </c>
      <c r="F4" s="4">
        <f t="shared" si="0"/>
        <v>43433</v>
      </c>
      <c r="G4" s="4">
        <f t="shared" si="0"/>
        <v>76413</v>
      </c>
      <c r="H4" s="7">
        <f>G4/D4</f>
        <v>0.29391989352986203</v>
      </c>
      <c r="I4" s="4">
        <f>SUM(I5:I52)</f>
        <v>15374</v>
      </c>
      <c r="J4" s="4">
        <f>SUM(J5:J52)</f>
        <v>23920</v>
      </c>
      <c r="K4" s="4">
        <f>SUM(K5:K52)</f>
        <v>39294</v>
      </c>
      <c r="L4" s="7">
        <f>K4/D4</f>
        <v>0.15114297693275225</v>
      </c>
    </row>
    <row r="5" spans="1:12" ht="18" customHeight="1">
      <c r="A5" s="3" t="s">
        <v>10</v>
      </c>
      <c r="B5" s="5">
        <v>1589</v>
      </c>
      <c r="C5" s="5">
        <v>1893</v>
      </c>
      <c r="D5" s="6">
        <f>B5+C5</f>
        <v>3482</v>
      </c>
      <c r="E5" s="5">
        <v>529</v>
      </c>
      <c r="F5" s="5">
        <v>784</v>
      </c>
      <c r="G5" s="6">
        <f>E5+F5</f>
        <v>1313</v>
      </c>
      <c r="H5" s="7">
        <f t="shared" ref="H5:H52" si="1">G5/D5</f>
        <v>0.37708213670304425</v>
      </c>
      <c r="I5" s="5">
        <v>257</v>
      </c>
      <c r="J5" s="5">
        <v>466</v>
      </c>
      <c r="K5" s="6">
        <f>I5+J5</f>
        <v>723</v>
      </c>
      <c r="L5" s="7">
        <f t="shared" ref="L5:L52" si="2">K5/D5</f>
        <v>0.20763928776565194</v>
      </c>
    </row>
    <row r="6" spans="1:12" ht="18" customHeight="1">
      <c r="A6" s="3" t="s">
        <v>11</v>
      </c>
      <c r="B6" s="5">
        <v>2226</v>
      </c>
      <c r="C6" s="5">
        <v>2568</v>
      </c>
      <c r="D6" s="6">
        <f t="shared" ref="D6:D50" si="3">B6+C6</f>
        <v>4794</v>
      </c>
      <c r="E6" s="5">
        <v>754</v>
      </c>
      <c r="F6" s="5">
        <v>1090</v>
      </c>
      <c r="G6" s="6">
        <f t="shared" ref="G6:G50" si="4">E6+F6</f>
        <v>1844</v>
      </c>
      <c r="H6" s="7">
        <f t="shared" si="1"/>
        <v>0.38464747601168126</v>
      </c>
      <c r="I6" s="5">
        <v>396</v>
      </c>
      <c r="J6" s="5">
        <v>663</v>
      </c>
      <c r="K6" s="6">
        <f t="shared" ref="K6:K50" si="5">I6+J6</f>
        <v>1059</v>
      </c>
      <c r="L6" s="7">
        <f t="shared" si="2"/>
        <v>0.22090112640801002</v>
      </c>
    </row>
    <row r="7" spans="1:12" ht="18" customHeight="1">
      <c r="A7" s="3" t="s">
        <v>12</v>
      </c>
      <c r="B7" s="5">
        <v>4281</v>
      </c>
      <c r="C7" s="5">
        <v>4357</v>
      </c>
      <c r="D7" s="6">
        <f t="shared" si="3"/>
        <v>8638</v>
      </c>
      <c r="E7" s="5">
        <v>1190</v>
      </c>
      <c r="F7" s="5">
        <v>1545</v>
      </c>
      <c r="G7" s="6">
        <f t="shared" si="4"/>
        <v>2735</v>
      </c>
      <c r="H7" s="7">
        <f t="shared" si="1"/>
        <v>0.31662421856911321</v>
      </c>
      <c r="I7" s="5">
        <v>576</v>
      </c>
      <c r="J7" s="5">
        <v>871</v>
      </c>
      <c r="K7" s="6">
        <f t="shared" si="5"/>
        <v>1447</v>
      </c>
      <c r="L7" s="7">
        <f t="shared" si="2"/>
        <v>0.16751562861773558</v>
      </c>
    </row>
    <row r="8" spans="1:12" ht="18" customHeight="1">
      <c r="A8" s="3" t="s">
        <v>13</v>
      </c>
      <c r="B8" s="5">
        <v>4933</v>
      </c>
      <c r="C8" s="5">
        <v>5361</v>
      </c>
      <c r="D8" s="6">
        <f t="shared" si="3"/>
        <v>10294</v>
      </c>
      <c r="E8" s="5">
        <v>1416</v>
      </c>
      <c r="F8" s="5">
        <v>1926</v>
      </c>
      <c r="G8" s="6">
        <f t="shared" si="4"/>
        <v>3342</v>
      </c>
      <c r="H8" s="7">
        <f t="shared" si="1"/>
        <v>0.32465513891587333</v>
      </c>
      <c r="I8" s="5">
        <v>717</v>
      </c>
      <c r="J8" s="5">
        <v>1110</v>
      </c>
      <c r="K8" s="6">
        <f t="shared" si="5"/>
        <v>1827</v>
      </c>
      <c r="L8" s="7">
        <f t="shared" si="2"/>
        <v>0.17748202836603846</v>
      </c>
    </row>
    <row r="9" spans="1:12" ht="18" customHeight="1">
      <c r="A9" s="3" t="s">
        <v>14</v>
      </c>
      <c r="B9" s="5">
        <v>6964</v>
      </c>
      <c r="C9" s="5">
        <v>7348</v>
      </c>
      <c r="D9" s="6">
        <f t="shared" si="3"/>
        <v>14312</v>
      </c>
      <c r="E9" s="5">
        <v>1338</v>
      </c>
      <c r="F9" s="5">
        <v>1764</v>
      </c>
      <c r="G9" s="6">
        <f t="shared" si="4"/>
        <v>3102</v>
      </c>
      <c r="H9" s="7">
        <f t="shared" si="1"/>
        <v>0.21674119619899385</v>
      </c>
      <c r="I9" s="5">
        <v>597</v>
      </c>
      <c r="J9" s="5">
        <v>918</v>
      </c>
      <c r="K9" s="6">
        <f t="shared" si="5"/>
        <v>1515</v>
      </c>
      <c r="L9" s="7">
        <f t="shared" si="2"/>
        <v>0.10585522638345445</v>
      </c>
    </row>
    <row r="10" spans="1:12" ht="18" customHeight="1">
      <c r="A10" s="3" t="s">
        <v>15</v>
      </c>
      <c r="B10" s="5">
        <v>3817</v>
      </c>
      <c r="C10" s="5">
        <v>3892</v>
      </c>
      <c r="D10" s="6">
        <f t="shared" si="3"/>
        <v>7709</v>
      </c>
      <c r="E10" s="5">
        <v>868</v>
      </c>
      <c r="F10" s="5">
        <v>1090</v>
      </c>
      <c r="G10" s="6">
        <f t="shared" si="4"/>
        <v>1958</v>
      </c>
      <c r="H10" s="7">
        <f t="shared" si="1"/>
        <v>0.2539888442080685</v>
      </c>
      <c r="I10" s="5">
        <v>388</v>
      </c>
      <c r="J10" s="5">
        <v>556</v>
      </c>
      <c r="K10" s="6">
        <f t="shared" si="5"/>
        <v>944</v>
      </c>
      <c r="L10" s="7">
        <f t="shared" si="2"/>
        <v>0.12245427422493189</v>
      </c>
    </row>
    <row r="11" spans="1:12" ht="18" customHeight="1">
      <c r="A11" s="3" t="s">
        <v>16</v>
      </c>
      <c r="B11" s="5">
        <v>2721</v>
      </c>
      <c r="C11" s="5">
        <v>2920</v>
      </c>
      <c r="D11" s="6">
        <f t="shared" si="3"/>
        <v>5641</v>
      </c>
      <c r="E11" s="5">
        <v>853</v>
      </c>
      <c r="F11" s="5">
        <v>1213</v>
      </c>
      <c r="G11" s="6">
        <f t="shared" si="4"/>
        <v>2066</v>
      </c>
      <c r="H11" s="7">
        <f t="shared" si="1"/>
        <v>0.36624711930508774</v>
      </c>
      <c r="I11" s="5">
        <v>421</v>
      </c>
      <c r="J11" s="5">
        <v>760</v>
      </c>
      <c r="K11" s="6">
        <f t="shared" si="5"/>
        <v>1181</v>
      </c>
      <c r="L11" s="7">
        <f t="shared" si="2"/>
        <v>0.20936004254564794</v>
      </c>
    </row>
    <row r="12" spans="1:12" ht="18" customHeight="1">
      <c r="A12" s="3" t="s">
        <v>17</v>
      </c>
      <c r="B12" s="5">
        <v>2938</v>
      </c>
      <c r="C12" s="5">
        <v>3149</v>
      </c>
      <c r="D12" s="6">
        <f t="shared" si="3"/>
        <v>6087</v>
      </c>
      <c r="E12" s="5">
        <v>791</v>
      </c>
      <c r="F12" s="5">
        <v>1112</v>
      </c>
      <c r="G12" s="6">
        <f t="shared" si="4"/>
        <v>1903</v>
      </c>
      <c r="H12" s="7">
        <f t="shared" si="1"/>
        <v>0.31263348118942008</v>
      </c>
      <c r="I12" s="5">
        <v>417</v>
      </c>
      <c r="J12" s="5">
        <v>687</v>
      </c>
      <c r="K12" s="6">
        <f t="shared" si="5"/>
        <v>1104</v>
      </c>
      <c r="L12" s="7">
        <f t="shared" si="2"/>
        <v>0.18137013307047806</v>
      </c>
    </row>
    <row r="13" spans="1:12" ht="18" customHeight="1">
      <c r="A13" s="3" t="s">
        <v>18</v>
      </c>
      <c r="B13" s="5">
        <v>5493</v>
      </c>
      <c r="C13" s="5">
        <v>6126</v>
      </c>
      <c r="D13" s="6">
        <f t="shared" si="3"/>
        <v>11619</v>
      </c>
      <c r="E13" s="5">
        <v>1445</v>
      </c>
      <c r="F13" s="5">
        <v>2135</v>
      </c>
      <c r="G13" s="6">
        <f t="shared" si="4"/>
        <v>3580</v>
      </c>
      <c r="H13" s="7">
        <f t="shared" si="1"/>
        <v>0.30811601686892159</v>
      </c>
      <c r="I13" s="5">
        <v>679</v>
      </c>
      <c r="J13" s="5">
        <v>1227</v>
      </c>
      <c r="K13" s="6">
        <f t="shared" si="5"/>
        <v>1906</v>
      </c>
      <c r="L13" s="7">
        <f t="shared" si="2"/>
        <v>0.16404165590842584</v>
      </c>
    </row>
    <row r="14" spans="1:12" ht="18" customHeight="1">
      <c r="A14" s="3" t="s">
        <v>19</v>
      </c>
      <c r="B14" s="5">
        <v>3483</v>
      </c>
      <c r="C14" s="5">
        <v>3816</v>
      </c>
      <c r="D14" s="6">
        <f t="shared" si="3"/>
        <v>7299</v>
      </c>
      <c r="E14" s="5">
        <v>924</v>
      </c>
      <c r="F14" s="5">
        <v>1296</v>
      </c>
      <c r="G14" s="6">
        <f t="shared" si="4"/>
        <v>2220</v>
      </c>
      <c r="H14" s="7">
        <f t="shared" si="1"/>
        <v>0.30415125359638306</v>
      </c>
      <c r="I14" s="5">
        <v>444</v>
      </c>
      <c r="J14" s="5">
        <v>738</v>
      </c>
      <c r="K14" s="6">
        <f t="shared" si="5"/>
        <v>1182</v>
      </c>
      <c r="L14" s="7">
        <f t="shared" si="2"/>
        <v>0.16193999177969584</v>
      </c>
    </row>
    <row r="15" spans="1:12" ht="18" customHeight="1">
      <c r="A15" s="3" t="s">
        <v>20</v>
      </c>
      <c r="B15" s="5">
        <v>2536</v>
      </c>
      <c r="C15" s="5">
        <v>2749</v>
      </c>
      <c r="D15" s="6">
        <f t="shared" si="3"/>
        <v>5285</v>
      </c>
      <c r="E15" s="5">
        <v>770</v>
      </c>
      <c r="F15" s="5">
        <v>1091</v>
      </c>
      <c r="G15" s="6">
        <f t="shared" si="4"/>
        <v>1861</v>
      </c>
      <c r="H15" s="7">
        <f t="shared" si="1"/>
        <v>0.35212866603595078</v>
      </c>
      <c r="I15" s="5">
        <v>397</v>
      </c>
      <c r="J15" s="5">
        <v>701</v>
      </c>
      <c r="K15" s="6">
        <f t="shared" si="5"/>
        <v>1098</v>
      </c>
      <c r="L15" s="7">
        <f t="shared" si="2"/>
        <v>0.20775780510879849</v>
      </c>
    </row>
    <row r="16" spans="1:12" ht="18" customHeight="1">
      <c r="A16" s="3" t="s">
        <v>21</v>
      </c>
      <c r="B16" s="5">
        <v>5609</v>
      </c>
      <c r="C16" s="5">
        <v>5939</v>
      </c>
      <c r="D16" s="6">
        <f t="shared" si="3"/>
        <v>11548</v>
      </c>
      <c r="E16" s="5">
        <v>1128</v>
      </c>
      <c r="F16" s="5">
        <v>1487</v>
      </c>
      <c r="G16" s="6">
        <f t="shared" si="4"/>
        <v>2615</v>
      </c>
      <c r="H16" s="7">
        <f t="shared" si="1"/>
        <v>0.2264461378593696</v>
      </c>
      <c r="I16" s="5">
        <v>496</v>
      </c>
      <c r="J16" s="5">
        <v>809</v>
      </c>
      <c r="K16" s="6">
        <f t="shared" si="5"/>
        <v>1305</v>
      </c>
      <c r="L16" s="7">
        <f t="shared" si="2"/>
        <v>0.11300658122618636</v>
      </c>
    </row>
    <row r="17" spans="1:12" ht="18" customHeight="1">
      <c r="A17" s="3" t="s">
        <v>22</v>
      </c>
      <c r="B17" s="5">
        <v>3328</v>
      </c>
      <c r="C17" s="5">
        <v>3391</v>
      </c>
      <c r="D17" s="6">
        <f t="shared" si="3"/>
        <v>6719</v>
      </c>
      <c r="E17" s="5">
        <v>900</v>
      </c>
      <c r="F17" s="5">
        <v>1113</v>
      </c>
      <c r="G17" s="6">
        <f t="shared" si="4"/>
        <v>2013</v>
      </c>
      <c r="H17" s="7">
        <f t="shared" si="1"/>
        <v>0.29959815448727489</v>
      </c>
      <c r="I17" s="5">
        <v>399</v>
      </c>
      <c r="J17" s="5">
        <v>553</v>
      </c>
      <c r="K17" s="6">
        <f t="shared" si="5"/>
        <v>952</v>
      </c>
      <c r="L17" s="7">
        <f t="shared" si="2"/>
        <v>0.14168775115344545</v>
      </c>
    </row>
    <row r="18" spans="1:12" ht="18" customHeight="1">
      <c r="A18" s="3" t="s">
        <v>23</v>
      </c>
      <c r="B18" s="5">
        <v>4016</v>
      </c>
      <c r="C18" s="5">
        <v>4259</v>
      </c>
      <c r="D18" s="6">
        <f t="shared" si="3"/>
        <v>8275</v>
      </c>
      <c r="E18" s="5">
        <v>900</v>
      </c>
      <c r="F18" s="5">
        <v>1161</v>
      </c>
      <c r="G18" s="6">
        <f t="shared" si="4"/>
        <v>2061</v>
      </c>
      <c r="H18" s="7">
        <f t="shared" si="1"/>
        <v>0.24906344410876133</v>
      </c>
      <c r="I18" s="5">
        <v>424</v>
      </c>
      <c r="J18" s="5">
        <v>600</v>
      </c>
      <c r="K18" s="6">
        <f t="shared" si="5"/>
        <v>1024</v>
      </c>
      <c r="L18" s="7">
        <f t="shared" si="2"/>
        <v>0.12374622356495468</v>
      </c>
    </row>
    <row r="19" spans="1:12" ht="18" customHeight="1">
      <c r="A19" s="3" t="s">
        <v>24</v>
      </c>
      <c r="B19" s="5">
        <v>3995</v>
      </c>
      <c r="C19" s="5">
        <v>4080</v>
      </c>
      <c r="D19" s="6">
        <f t="shared" si="3"/>
        <v>8075</v>
      </c>
      <c r="E19" s="5">
        <v>976</v>
      </c>
      <c r="F19" s="5">
        <v>1170</v>
      </c>
      <c r="G19" s="6">
        <f t="shared" si="4"/>
        <v>2146</v>
      </c>
      <c r="H19" s="7">
        <f t="shared" si="1"/>
        <v>0.26575851393188854</v>
      </c>
      <c r="I19" s="5">
        <v>434</v>
      </c>
      <c r="J19" s="5">
        <v>585</v>
      </c>
      <c r="K19" s="6">
        <f t="shared" si="5"/>
        <v>1019</v>
      </c>
      <c r="L19" s="7">
        <f t="shared" si="2"/>
        <v>0.1261919504643963</v>
      </c>
    </row>
    <row r="20" spans="1:12" ht="18" customHeight="1">
      <c r="A20" s="3" t="s">
        <v>25</v>
      </c>
      <c r="B20" s="5">
        <v>2348</v>
      </c>
      <c r="C20" s="5">
        <v>2402</v>
      </c>
      <c r="D20" s="6">
        <f t="shared" si="3"/>
        <v>4750</v>
      </c>
      <c r="E20" s="5">
        <v>623</v>
      </c>
      <c r="F20" s="5">
        <v>768</v>
      </c>
      <c r="G20" s="6">
        <f t="shared" si="4"/>
        <v>1391</v>
      </c>
      <c r="H20" s="7">
        <f t="shared" si="1"/>
        <v>0.2928421052631579</v>
      </c>
      <c r="I20" s="5">
        <v>275</v>
      </c>
      <c r="J20" s="5">
        <v>396</v>
      </c>
      <c r="K20" s="6">
        <f t="shared" si="5"/>
        <v>671</v>
      </c>
      <c r="L20" s="7">
        <f t="shared" si="2"/>
        <v>0.14126315789473684</v>
      </c>
    </row>
    <row r="21" spans="1:12" ht="18" customHeight="1">
      <c r="A21" s="3" t="s">
        <v>26</v>
      </c>
      <c r="B21" s="5">
        <v>6606</v>
      </c>
      <c r="C21" s="5">
        <v>6967</v>
      </c>
      <c r="D21" s="6">
        <f t="shared" si="3"/>
        <v>13573</v>
      </c>
      <c r="E21" s="5">
        <v>1387</v>
      </c>
      <c r="F21" s="5">
        <v>1799</v>
      </c>
      <c r="G21" s="6">
        <f t="shared" si="4"/>
        <v>3186</v>
      </c>
      <c r="H21" s="7">
        <f t="shared" si="1"/>
        <v>0.23473071539084947</v>
      </c>
      <c r="I21" s="5">
        <v>619</v>
      </c>
      <c r="J21" s="5">
        <v>902</v>
      </c>
      <c r="K21" s="6">
        <f t="shared" si="5"/>
        <v>1521</v>
      </c>
      <c r="L21" s="7">
        <f t="shared" si="2"/>
        <v>0.11206070876003831</v>
      </c>
    </row>
    <row r="22" spans="1:12" ht="18" customHeight="1">
      <c r="A22" s="3" t="s">
        <v>27</v>
      </c>
      <c r="B22" s="5">
        <v>2762</v>
      </c>
      <c r="C22" s="5">
        <v>2976</v>
      </c>
      <c r="D22" s="6">
        <f t="shared" si="3"/>
        <v>5738</v>
      </c>
      <c r="E22" s="5">
        <v>859</v>
      </c>
      <c r="F22" s="5">
        <v>1123</v>
      </c>
      <c r="G22" s="6">
        <f t="shared" si="4"/>
        <v>1982</v>
      </c>
      <c r="H22" s="7">
        <f t="shared" si="1"/>
        <v>0.34541652143604046</v>
      </c>
      <c r="I22" s="5">
        <v>477</v>
      </c>
      <c r="J22" s="5">
        <v>621</v>
      </c>
      <c r="K22" s="6">
        <f t="shared" si="5"/>
        <v>1098</v>
      </c>
      <c r="L22" s="7">
        <f t="shared" si="2"/>
        <v>0.19135587312652491</v>
      </c>
    </row>
    <row r="23" spans="1:12" ht="18" customHeight="1">
      <c r="A23" s="3" t="s">
        <v>28</v>
      </c>
      <c r="B23" s="5">
        <v>4165</v>
      </c>
      <c r="C23" s="5">
        <v>4171</v>
      </c>
      <c r="D23" s="6">
        <f t="shared" si="3"/>
        <v>8336</v>
      </c>
      <c r="E23" s="5">
        <v>880</v>
      </c>
      <c r="F23" s="5">
        <v>1103</v>
      </c>
      <c r="G23" s="6">
        <f t="shared" si="4"/>
        <v>1983</v>
      </c>
      <c r="H23" s="7">
        <f t="shared" si="1"/>
        <v>0.23788387715930903</v>
      </c>
      <c r="I23" s="5">
        <v>394</v>
      </c>
      <c r="J23" s="5">
        <v>539</v>
      </c>
      <c r="K23" s="6">
        <f t="shared" si="5"/>
        <v>933</v>
      </c>
      <c r="L23" s="7">
        <f t="shared" si="2"/>
        <v>0.11192418426103647</v>
      </c>
    </row>
    <row r="24" spans="1:12" ht="18" customHeight="1">
      <c r="A24" s="3" t="s">
        <v>29</v>
      </c>
      <c r="B24" s="5">
        <v>1565</v>
      </c>
      <c r="C24" s="5">
        <v>1594</v>
      </c>
      <c r="D24" s="6">
        <f t="shared" si="3"/>
        <v>3159</v>
      </c>
      <c r="E24" s="5">
        <v>496</v>
      </c>
      <c r="F24" s="5">
        <v>599</v>
      </c>
      <c r="G24" s="6">
        <f t="shared" si="4"/>
        <v>1095</v>
      </c>
      <c r="H24" s="7">
        <f t="shared" si="1"/>
        <v>0.3466286799620133</v>
      </c>
      <c r="I24" s="5">
        <v>196</v>
      </c>
      <c r="J24" s="5">
        <v>282</v>
      </c>
      <c r="K24" s="6">
        <f t="shared" si="5"/>
        <v>478</v>
      </c>
      <c r="L24" s="7">
        <f t="shared" si="2"/>
        <v>0.15131370686926243</v>
      </c>
    </row>
    <row r="25" spans="1:12" ht="18" customHeight="1">
      <c r="A25" s="3" t="s">
        <v>30</v>
      </c>
      <c r="B25" s="5">
        <v>6032</v>
      </c>
      <c r="C25" s="5">
        <v>6464</v>
      </c>
      <c r="D25" s="6">
        <f t="shared" si="3"/>
        <v>12496</v>
      </c>
      <c r="E25" s="5">
        <v>1225</v>
      </c>
      <c r="F25" s="5">
        <v>1589</v>
      </c>
      <c r="G25" s="6">
        <f t="shared" si="4"/>
        <v>2814</v>
      </c>
      <c r="H25" s="7">
        <f t="shared" si="1"/>
        <v>0.22519206145966708</v>
      </c>
      <c r="I25" s="5">
        <v>550</v>
      </c>
      <c r="J25" s="5">
        <v>815</v>
      </c>
      <c r="K25" s="6">
        <f t="shared" si="5"/>
        <v>1365</v>
      </c>
      <c r="L25" s="7">
        <f t="shared" si="2"/>
        <v>0.10923495518565941</v>
      </c>
    </row>
    <row r="26" spans="1:12" ht="18" customHeight="1">
      <c r="A26" s="3" t="s">
        <v>31</v>
      </c>
      <c r="B26" s="5">
        <v>549</v>
      </c>
      <c r="C26" s="5">
        <v>575</v>
      </c>
      <c r="D26" s="6">
        <f t="shared" si="3"/>
        <v>1124</v>
      </c>
      <c r="E26" s="5">
        <v>197</v>
      </c>
      <c r="F26" s="5">
        <v>241</v>
      </c>
      <c r="G26" s="6">
        <f t="shared" si="4"/>
        <v>438</v>
      </c>
      <c r="H26" s="7">
        <f t="shared" si="1"/>
        <v>0.38967971530249113</v>
      </c>
      <c r="I26" s="5">
        <v>81</v>
      </c>
      <c r="J26" s="5">
        <v>124</v>
      </c>
      <c r="K26" s="6">
        <f t="shared" si="5"/>
        <v>205</v>
      </c>
      <c r="L26" s="7">
        <f t="shared" si="2"/>
        <v>0.18238434163701067</v>
      </c>
    </row>
    <row r="27" spans="1:12" ht="18" customHeight="1">
      <c r="A27" s="3" t="s">
        <v>32</v>
      </c>
      <c r="B27" s="5">
        <v>1824</v>
      </c>
      <c r="C27" s="5">
        <v>1952</v>
      </c>
      <c r="D27" s="6">
        <f t="shared" si="3"/>
        <v>3776</v>
      </c>
      <c r="E27" s="5">
        <v>624</v>
      </c>
      <c r="F27" s="5">
        <v>767</v>
      </c>
      <c r="G27" s="6">
        <f t="shared" si="4"/>
        <v>1391</v>
      </c>
      <c r="H27" s="7">
        <f t="shared" si="1"/>
        <v>0.3683792372881356</v>
      </c>
      <c r="I27" s="5">
        <v>246</v>
      </c>
      <c r="J27" s="5">
        <v>390</v>
      </c>
      <c r="K27" s="6">
        <f t="shared" si="5"/>
        <v>636</v>
      </c>
      <c r="L27" s="7">
        <f t="shared" si="2"/>
        <v>0.1684322033898305</v>
      </c>
    </row>
    <row r="28" spans="1:12" ht="18" customHeight="1">
      <c r="A28" s="3" t="s">
        <v>33</v>
      </c>
      <c r="B28" s="5">
        <v>3743</v>
      </c>
      <c r="C28" s="5">
        <v>4005</v>
      </c>
      <c r="D28" s="6">
        <f t="shared" si="3"/>
        <v>7748</v>
      </c>
      <c r="E28" s="5">
        <v>1253</v>
      </c>
      <c r="F28" s="5">
        <v>1503</v>
      </c>
      <c r="G28" s="6">
        <f t="shared" si="4"/>
        <v>2756</v>
      </c>
      <c r="H28" s="7">
        <f t="shared" si="1"/>
        <v>0.35570469798657717</v>
      </c>
      <c r="I28" s="5">
        <v>577</v>
      </c>
      <c r="J28" s="5">
        <v>747</v>
      </c>
      <c r="K28" s="6">
        <f t="shared" si="5"/>
        <v>1324</v>
      </c>
      <c r="L28" s="7">
        <f t="shared" si="2"/>
        <v>0.17088280846670109</v>
      </c>
    </row>
    <row r="29" spans="1:12" ht="18" customHeight="1">
      <c r="A29" s="3" t="s">
        <v>34</v>
      </c>
      <c r="B29" s="5">
        <v>436</v>
      </c>
      <c r="C29" s="5">
        <v>518</v>
      </c>
      <c r="D29" s="6">
        <f t="shared" si="3"/>
        <v>954</v>
      </c>
      <c r="E29" s="5">
        <v>194</v>
      </c>
      <c r="F29" s="5">
        <v>264</v>
      </c>
      <c r="G29" s="6">
        <f t="shared" si="4"/>
        <v>458</v>
      </c>
      <c r="H29" s="7">
        <f t="shared" si="1"/>
        <v>0.48008385744234799</v>
      </c>
      <c r="I29" s="5">
        <v>100</v>
      </c>
      <c r="J29" s="5">
        <v>164</v>
      </c>
      <c r="K29" s="6">
        <f t="shared" si="5"/>
        <v>264</v>
      </c>
      <c r="L29" s="7">
        <f t="shared" si="2"/>
        <v>0.27672955974842767</v>
      </c>
    </row>
    <row r="30" spans="1:12" ht="18" customHeight="1">
      <c r="A30" s="3" t="s">
        <v>35</v>
      </c>
      <c r="B30" s="5">
        <v>1096</v>
      </c>
      <c r="C30" s="5">
        <v>1126</v>
      </c>
      <c r="D30" s="6">
        <f t="shared" si="3"/>
        <v>2222</v>
      </c>
      <c r="E30" s="5">
        <v>343</v>
      </c>
      <c r="F30" s="5">
        <v>466</v>
      </c>
      <c r="G30" s="6">
        <f t="shared" si="4"/>
        <v>809</v>
      </c>
      <c r="H30" s="7">
        <f t="shared" si="1"/>
        <v>0.36408640864086411</v>
      </c>
      <c r="I30" s="5">
        <v>155</v>
      </c>
      <c r="J30" s="5">
        <v>262</v>
      </c>
      <c r="K30" s="6">
        <f t="shared" si="5"/>
        <v>417</v>
      </c>
      <c r="L30" s="7">
        <f t="shared" si="2"/>
        <v>0.18766876687668768</v>
      </c>
    </row>
    <row r="31" spans="1:12" ht="18" customHeight="1">
      <c r="A31" s="3" t="s">
        <v>36</v>
      </c>
      <c r="B31" s="5">
        <v>1794</v>
      </c>
      <c r="C31" s="5">
        <v>1900</v>
      </c>
      <c r="D31" s="6">
        <f t="shared" si="3"/>
        <v>3694</v>
      </c>
      <c r="E31" s="5">
        <v>577</v>
      </c>
      <c r="F31" s="5">
        <v>725</v>
      </c>
      <c r="G31" s="6">
        <f t="shared" si="4"/>
        <v>1302</v>
      </c>
      <c r="H31" s="7">
        <f t="shared" si="1"/>
        <v>0.35246345425013537</v>
      </c>
      <c r="I31" s="5">
        <v>271</v>
      </c>
      <c r="J31" s="5">
        <v>399</v>
      </c>
      <c r="K31" s="6">
        <f t="shared" si="5"/>
        <v>670</v>
      </c>
      <c r="L31" s="7">
        <f t="shared" si="2"/>
        <v>0.18137520303194368</v>
      </c>
    </row>
    <row r="32" spans="1:12" ht="18" customHeight="1">
      <c r="A32" s="3" t="s">
        <v>37</v>
      </c>
      <c r="B32" s="5">
        <v>178</v>
      </c>
      <c r="C32" s="5">
        <v>202</v>
      </c>
      <c r="D32" s="6">
        <f t="shared" si="3"/>
        <v>380</v>
      </c>
      <c r="E32" s="5">
        <v>91</v>
      </c>
      <c r="F32" s="5">
        <v>134</v>
      </c>
      <c r="G32" s="6">
        <f t="shared" si="4"/>
        <v>225</v>
      </c>
      <c r="H32" s="7">
        <f t="shared" si="1"/>
        <v>0.59210526315789469</v>
      </c>
      <c r="I32" s="5">
        <v>39</v>
      </c>
      <c r="J32" s="5">
        <v>95</v>
      </c>
      <c r="K32" s="6">
        <f t="shared" si="5"/>
        <v>134</v>
      </c>
      <c r="L32" s="7">
        <f t="shared" si="2"/>
        <v>0.35263157894736841</v>
      </c>
    </row>
    <row r="33" spans="1:12" ht="18" customHeight="1">
      <c r="A33" s="3" t="s">
        <v>38</v>
      </c>
      <c r="B33" s="5">
        <v>1402</v>
      </c>
      <c r="C33" s="5">
        <v>1487</v>
      </c>
      <c r="D33" s="6">
        <f t="shared" si="3"/>
        <v>2889</v>
      </c>
      <c r="E33" s="5">
        <v>443</v>
      </c>
      <c r="F33" s="5">
        <v>575</v>
      </c>
      <c r="G33" s="6">
        <f t="shared" si="4"/>
        <v>1018</v>
      </c>
      <c r="H33" s="7">
        <f t="shared" si="1"/>
        <v>0.35237106265143647</v>
      </c>
      <c r="I33" s="5">
        <v>186</v>
      </c>
      <c r="J33" s="5">
        <v>318</v>
      </c>
      <c r="K33" s="6">
        <f t="shared" si="5"/>
        <v>504</v>
      </c>
      <c r="L33" s="7">
        <f t="shared" si="2"/>
        <v>0.17445482866043613</v>
      </c>
    </row>
    <row r="34" spans="1:12" ht="18" customHeight="1">
      <c r="A34" s="3" t="s">
        <v>39</v>
      </c>
      <c r="B34" s="5">
        <v>732</v>
      </c>
      <c r="C34" s="5">
        <v>737</v>
      </c>
      <c r="D34" s="6">
        <f t="shared" si="3"/>
        <v>1469</v>
      </c>
      <c r="E34" s="5">
        <v>249</v>
      </c>
      <c r="F34" s="5">
        <v>327</v>
      </c>
      <c r="G34" s="6">
        <f t="shared" si="4"/>
        <v>576</v>
      </c>
      <c r="H34" s="7">
        <f t="shared" si="1"/>
        <v>0.39210347174948945</v>
      </c>
      <c r="I34" s="5">
        <v>111</v>
      </c>
      <c r="J34" s="5">
        <v>183</v>
      </c>
      <c r="K34" s="6">
        <f t="shared" si="5"/>
        <v>294</v>
      </c>
      <c r="L34" s="7">
        <f t="shared" si="2"/>
        <v>0.20013614703880189</v>
      </c>
    </row>
    <row r="35" spans="1:12" ht="18" customHeight="1">
      <c r="A35" s="3" t="s">
        <v>40</v>
      </c>
      <c r="B35" s="5">
        <v>840</v>
      </c>
      <c r="C35" s="5">
        <v>887</v>
      </c>
      <c r="D35" s="6">
        <f t="shared" si="3"/>
        <v>1727</v>
      </c>
      <c r="E35" s="5">
        <v>316</v>
      </c>
      <c r="F35" s="5">
        <v>408</v>
      </c>
      <c r="G35" s="6">
        <f t="shared" si="4"/>
        <v>724</v>
      </c>
      <c r="H35" s="7">
        <f t="shared" si="1"/>
        <v>0.41922408801389693</v>
      </c>
      <c r="I35" s="5">
        <v>131</v>
      </c>
      <c r="J35" s="5">
        <v>237</v>
      </c>
      <c r="K35" s="6">
        <f t="shared" si="5"/>
        <v>368</v>
      </c>
      <c r="L35" s="7">
        <f t="shared" si="2"/>
        <v>0.21308627678054429</v>
      </c>
    </row>
    <row r="36" spans="1:12" ht="18" customHeight="1">
      <c r="A36" s="3" t="s">
        <v>41</v>
      </c>
      <c r="B36" s="5">
        <v>504</v>
      </c>
      <c r="C36" s="5">
        <v>505</v>
      </c>
      <c r="D36" s="6">
        <f t="shared" si="3"/>
        <v>1009</v>
      </c>
      <c r="E36" s="5">
        <v>154</v>
      </c>
      <c r="F36" s="5">
        <v>192</v>
      </c>
      <c r="G36" s="6">
        <f t="shared" si="4"/>
        <v>346</v>
      </c>
      <c r="H36" s="7">
        <f t="shared" si="1"/>
        <v>0.34291377601585726</v>
      </c>
      <c r="I36" s="5">
        <v>70</v>
      </c>
      <c r="J36" s="5">
        <v>108</v>
      </c>
      <c r="K36" s="6">
        <f t="shared" si="5"/>
        <v>178</v>
      </c>
      <c r="L36" s="7">
        <f t="shared" si="2"/>
        <v>0.17641228939544104</v>
      </c>
    </row>
    <row r="37" spans="1:12" ht="18" customHeight="1">
      <c r="A37" s="3" t="s">
        <v>42</v>
      </c>
      <c r="B37" s="5">
        <v>396</v>
      </c>
      <c r="C37" s="5">
        <v>418</v>
      </c>
      <c r="D37" s="6">
        <f t="shared" si="3"/>
        <v>814</v>
      </c>
      <c r="E37" s="5">
        <v>115</v>
      </c>
      <c r="F37" s="5">
        <v>151</v>
      </c>
      <c r="G37" s="6">
        <f t="shared" si="4"/>
        <v>266</v>
      </c>
      <c r="H37" s="7">
        <f t="shared" si="1"/>
        <v>0.32678132678132676</v>
      </c>
      <c r="I37" s="5">
        <v>57</v>
      </c>
      <c r="J37" s="5">
        <v>95</v>
      </c>
      <c r="K37" s="6">
        <f t="shared" si="5"/>
        <v>152</v>
      </c>
      <c r="L37" s="7">
        <f t="shared" si="2"/>
        <v>0.18673218673218672</v>
      </c>
    </row>
    <row r="38" spans="1:12" ht="18" customHeight="1">
      <c r="A38" s="3" t="s">
        <v>43</v>
      </c>
      <c r="B38" s="5">
        <v>7353</v>
      </c>
      <c r="C38" s="5">
        <v>7831</v>
      </c>
      <c r="D38" s="6">
        <f t="shared" si="3"/>
        <v>15184</v>
      </c>
      <c r="E38" s="5">
        <v>1377</v>
      </c>
      <c r="F38" s="5">
        <v>1847</v>
      </c>
      <c r="G38" s="6">
        <f t="shared" si="4"/>
        <v>3224</v>
      </c>
      <c r="H38" s="7">
        <f t="shared" si="1"/>
        <v>0.21232876712328766</v>
      </c>
      <c r="I38" s="5">
        <v>626</v>
      </c>
      <c r="J38" s="5">
        <v>1045</v>
      </c>
      <c r="K38" s="6">
        <f t="shared" si="5"/>
        <v>1671</v>
      </c>
      <c r="L38" s="7">
        <f t="shared" si="2"/>
        <v>0.11005005268703899</v>
      </c>
    </row>
    <row r="39" spans="1:12" ht="18" customHeight="1">
      <c r="A39" s="3" t="s">
        <v>44</v>
      </c>
      <c r="B39" s="5">
        <v>1593</v>
      </c>
      <c r="C39" s="5">
        <v>1642</v>
      </c>
      <c r="D39" s="6">
        <f t="shared" si="3"/>
        <v>3235</v>
      </c>
      <c r="E39" s="5">
        <v>454</v>
      </c>
      <c r="F39" s="5">
        <v>600</v>
      </c>
      <c r="G39" s="6">
        <f t="shared" si="4"/>
        <v>1054</v>
      </c>
      <c r="H39" s="7">
        <f t="shared" si="1"/>
        <v>0.32581143740340029</v>
      </c>
      <c r="I39" s="5">
        <v>219</v>
      </c>
      <c r="J39" s="5">
        <v>349</v>
      </c>
      <c r="K39" s="6">
        <f t="shared" si="5"/>
        <v>568</v>
      </c>
      <c r="L39" s="7">
        <f t="shared" si="2"/>
        <v>0.17557959814528593</v>
      </c>
    </row>
    <row r="40" spans="1:12" ht="18" customHeight="1">
      <c r="A40" s="3" t="s">
        <v>45</v>
      </c>
      <c r="B40" s="5">
        <v>351</v>
      </c>
      <c r="C40" s="5">
        <v>384</v>
      </c>
      <c r="D40" s="6">
        <f t="shared" si="3"/>
        <v>735</v>
      </c>
      <c r="E40" s="5">
        <v>141</v>
      </c>
      <c r="F40" s="5">
        <v>183</v>
      </c>
      <c r="G40" s="6">
        <f t="shared" si="4"/>
        <v>324</v>
      </c>
      <c r="H40" s="7">
        <f t="shared" si="1"/>
        <v>0.44081632653061226</v>
      </c>
      <c r="I40" s="5">
        <v>58</v>
      </c>
      <c r="J40" s="5">
        <v>109</v>
      </c>
      <c r="K40" s="6">
        <f t="shared" si="5"/>
        <v>167</v>
      </c>
      <c r="L40" s="7">
        <f t="shared" si="2"/>
        <v>0.22721088435374151</v>
      </c>
    </row>
    <row r="41" spans="1:12" ht="18" customHeight="1">
      <c r="A41" s="3" t="s">
        <v>46</v>
      </c>
      <c r="B41" s="5">
        <v>834</v>
      </c>
      <c r="C41" s="5">
        <v>845</v>
      </c>
      <c r="D41" s="6">
        <f t="shared" si="3"/>
        <v>1679</v>
      </c>
      <c r="E41" s="5">
        <v>309</v>
      </c>
      <c r="F41" s="5">
        <v>383</v>
      </c>
      <c r="G41" s="6">
        <f t="shared" si="4"/>
        <v>692</v>
      </c>
      <c r="H41" s="7">
        <f t="shared" si="1"/>
        <v>0.41215008933889219</v>
      </c>
      <c r="I41" s="5">
        <v>148</v>
      </c>
      <c r="J41" s="5">
        <v>224</v>
      </c>
      <c r="K41" s="6">
        <f t="shared" si="5"/>
        <v>372</v>
      </c>
      <c r="L41" s="7">
        <f t="shared" si="2"/>
        <v>0.22156045265038712</v>
      </c>
    </row>
    <row r="42" spans="1:12" ht="18" customHeight="1">
      <c r="A42" s="3" t="s">
        <v>47</v>
      </c>
      <c r="B42" s="5">
        <v>1047</v>
      </c>
      <c r="C42" s="5">
        <v>1113</v>
      </c>
      <c r="D42" s="6">
        <f t="shared" si="3"/>
        <v>2160</v>
      </c>
      <c r="E42" s="5">
        <v>345</v>
      </c>
      <c r="F42" s="5">
        <v>443</v>
      </c>
      <c r="G42" s="6">
        <f t="shared" si="4"/>
        <v>788</v>
      </c>
      <c r="H42" s="7">
        <f t="shared" si="1"/>
        <v>0.36481481481481481</v>
      </c>
      <c r="I42" s="5">
        <v>165</v>
      </c>
      <c r="J42" s="5">
        <v>242</v>
      </c>
      <c r="K42" s="6">
        <f t="shared" si="5"/>
        <v>407</v>
      </c>
      <c r="L42" s="7">
        <f t="shared" si="2"/>
        <v>0.18842592592592591</v>
      </c>
    </row>
    <row r="43" spans="1:12" ht="18" customHeight="1">
      <c r="A43" s="3" t="s">
        <v>48</v>
      </c>
      <c r="B43" s="5">
        <v>963</v>
      </c>
      <c r="C43" s="5">
        <v>1073</v>
      </c>
      <c r="D43" s="6">
        <f t="shared" si="3"/>
        <v>2036</v>
      </c>
      <c r="E43" s="5">
        <v>335</v>
      </c>
      <c r="F43" s="5">
        <v>447</v>
      </c>
      <c r="G43" s="6">
        <f t="shared" si="4"/>
        <v>782</v>
      </c>
      <c r="H43" s="7">
        <f t="shared" si="1"/>
        <v>0.38408644400785852</v>
      </c>
      <c r="I43" s="5">
        <v>158</v>
      </c>
      <c r="J43" s="5">
        <v>282</v>
      </c>
      <c r="K43" s="6">
        <f t="shared" si="5"/>
        <v>440</v>
      </c>
      <c r="L43" s="7">
        <f t="shared" si="2"/>
        <v>0.21611001964636542</v>
      </c>
    </row>
    <row r="44" spans="1:12" ht="18" customHeight="1">
      <c r="A44" s="3" t="s">
        <v>49</v>
      </c>
      <c r="B44" s="5">
        <v>1898</v>
      </c>
      <c r="C44" s="5">
        <v>1963</v>
      </c>
      <c r="D44" s="6">
        <f t="shared" si="3"/>
        <v>3861</v>
      </c>
      <c r="E44" s="5">
        <v>550</v>
      </c>
      <c r="F44" s="5">
        <v>697</v>
      </c>
      <c r="G44" s="6">
        <f t="shared" si="4"/>
        <v>1247</v>
      </c>
      <c r="H44" s="7">
        <f t="shared" si="1"/>
        <v>0.32297332297332298</v>
      </c>
      <c r="I44" s="5">
        <v>246</v>
      </c>
      <c r="J44" s="5">
        <v>371</v>
      </c>
      <c r="K44" s="6">
        <f t="shared" si="5"/>
        <v>617</v>
      </c>
      <c r="L44" s="7">
        <f t="shared" si="2"/>
        <v>0.15980315980315982</v>
      </c>
    </row>
    <row r="45" spans="1:12" ht="18" customHeight="1">
      <c r="A45" s="3" t="s">
        <v>50</v>
      </c>
      <c r="B45" s="5">
        <v>7635</v>
      </c>
      <c r="C45" s="5">
        <v>8290</v>
      </c>
      <c r="D45" s="6">
        <f t="shared" si="3"/>
        <v>15925</v>
      </c>
      <c r="E45" s="5">
        <v>1672</v>
      </c>
      <c r="F45" s="5">
        <v>2202</v>
      </c>
      <c r="G45" s="6">
        <f t="shared" si="4"/>
        <v>3874</v>
      </c>
      <c r="H45" s="7">
        <f t="shared" si="1"/>
        <v>0.24326530612244898</v>
      </c>
      <c r="I45" s="5">
        <v>832</v>
      </c>
      <c r="J45" s="5">
        <v>1205</v>
      </c>
      <c r="K45" s="6">
        <f t="shared" si="5"/>
        <v>2037</v>
      </c>
      <c r="L45" s="7">
        <f t="shared" si="2"/>
        <v>0.12791208791208791</v>
      </c>
    </row>
    <row r="46" spans="1:12" ht="18" customHeight="1">
      <c r="A46" s="3" t="s">
        <v>51</v>
      </c>
      <c r="B46" s="5">
        <v>2764</v>
      </c>
      <c r="C46" s="5">
        <v>2794</v>
      </c>
      <c r="D46" s="6">
        <f t="shared" si="3"/>
        <v>5558</v>
      </c>
      <c r="E46" s="5">
        <v>676</v>
      </c>
      <c r="F46" s="5">
        <v>879</v>
      </c>
      <c r="G46" s="6">
        <f t="shared" si="4"/>
        <v>1555</v>
      </c>
      <c r="H46" s="7">
        <f t="shared" si="1"/>
        <v>0.2797768981648075</v>
      </c>
      <c r="I46" s="5">
        <v>313</v>
      </c>
      <c r="J46" s="5">
        <v>490</v>
      </c>
      <c r="K46" s="6">
        <f t="shared" si="5"/>
        <v>803</v>
      </c>
      <c r="L46" s="7">
        <f t="shared" si="2"/>
        <v>0.14447643037063693</v>
      </c>
    </row>
    <row r="47" spans="1:12" ht="18" customHeight="1">
      <c r="A47" s="3" t="s">
        <v>52</v>
      </c>
      <c r="B47" s="5">
        <v>1771</v>
      </c>
      <c r="C47" s="5">
        <v>1968</v>
      </c>
      <c r="D47" s="6">
        <f t="shared" si="3"/>
        <v>3739</v>
      </c>
      <c r="E47" s="5">
        <v>702</v>
      </c>
      <c r="F47" s="5">
        <v>962</v>
      </c>
      <c r="G47" s="6">
        <f t="shared" si="4"/>
        <v>1664</v>
      </c>
      <c r="H47" s="7">
        <f t="shared" si="1"/>
        <v>0.44503878042257289</v>
      </c>
      <c r="I47" s="5">
        <v>332</v>
      </c>
      <c r="J47" s="5">
        <v>590</v>
      </c>
      <c r="K47" s="6">
        <f t="shared" si="5"/>
        <v>922</v>
      </c>
      <c r="L47" s="7">
        <f t="shared" si="2"/>
        <v>0.24658999732548809</v>
      </c>
    </row>
    <row r="48" spans="1:12" ht="18" customHeight="1">
      <c r="A48" s="3" t="s">
        <v>53</v>
      </c>
      <c r="B48" s="5">
        <v>514</v>
      </c>
      <c r="C48" s="5">
        <v>574</v>
      </c>
      <c r="D48" s="6">
        <f t="shared" si="3"/>
        <v>1088</v>
      </c>
      <c r="E48" s="5">
        <v>228</v>
      </c>
      <c r="F48" s="5">
        <v>306</v>
      </c>
      <c r="G48" s="6">
        <f t="shared" si="4"/>
        <v>534</v>
      </c>
      <c r="H48" s="7">
        <f t="shared" si="1"/>
        <v>0.49080882352941174</v>
      </c>
      <c r="I48" s="5">
        <v>104</v>
      </c>
      <c r="J48" s="5">
        <v>184</v>
      </c>
      <c r="K48" s="6">
        <f t="shared" si="5"/>
        <v>288</v>
      </c>
      <c r="L48" s="7">
        <f t="shared" si="2"/>
        <v>0.26470588235294118</v>
      </c>
    </row>
    <row r="49" spans="1:12" ht="18" customHeight="1">
      <c r="A49" s="3" t="s">
        <v>54</v>
      </c>
      <c r="B49" s="5">
        <v>1424</v>
      </c>
      <c r="C49" s="5">
        <v>1503</v>
      </c>
      <c r="D49" s="6">
        <f t="shared" si="3"/>
        <v>2927</v>
      </c>
      <c r="E49" s="5">
        <v>331</v>
      </c>
      <c r="F49" s="5">
        <v>453</v>
      </c>
      <c r="G49" s="6">
        <f t="shared" si="4"/>
        <v>784</v>
      </c>
      <c r="H49" s="7">
        <f t="shared" si="1"/>
        <v>0.26785104202254867</v>
      </c>
      <c r="I49" s="5">
        <v>129</v>
      </c>
      <c r="J49" s="5">
        <v>248</v>
      </c>
      <c r="K49" s="6">
        <f t="shared" si="5"/>
        <v>377</v>
      </c>
      <c r="L49" s="7">
        <f t="shared" si="2"/>
        <v>0.12880081995216947</v>
      </c>
    </row>
    <row r="50" spans="1:12" ht="18" customHeight="1">
      <c r="A50" s="3" t="s">
        <v>55</v>
      </c>
      <c r="B50" s="5">
        <v>844</v>
      </c>
      <c r="C50" s="5">
        <v>912</v>
      </c>
      <c r="D50" s="6">
        <f t="shared" si="3"/>
        <v>1756</v>
      </c>
      <c r="E50" s="5">
        <v>267</v>
      </c>
      <c r="F50" s="5">
        <v>344</v>
      </c>
      <c r="G50" s="6">
        <f t="shared" si="4"/>
        <v>611</v>
      </c>
      <c r="H50" s="7">
        <f t="shared" si="1"/>
        <v>0.34794988610478361</v>
      </c>
      <c r="I50" s="5">
        <v>111</v>
      </c>
      <c r="J50" s="5">
        <v>186</v>
      </c>
      <c r="K50" s="6">
        <f t="shared" si="5"/>
        <v>297</v>
      </c>
      <c r="L50" s="7">
        <f t="shared" si="2"/>
        <v>0.16913439635535307</v>
      </c>
    </row>
    <row r="51" spans="1:12" ht="18" customHeight="1">
      <c r="A51" s="3" t="s">
        <v>56</v>
      </c>
      <c r="B51" s="5">
        <v>1033</v>
      </c>
      <c r="C51" s="5">
        <v>1092</v>
      </c>
      <c r="D51" s="6">
        <f>B51+C51</f>
        <v>2125</v>
      </c>
      <c r="E51" s="5">
        <v>366</v>
      </c>
      <c r="F51" s="5">
        <v>479</v>
      </c>
      <c r="G51" s="6">
        <f>E51+F51</f>
        <v>845</v>
      </c>
      <c r="H51" s="7">
        <f t="shared" si="1"/>
        <v>0.39764705882352941</v>
      </c>
      <c r="I51" s="5">
        <v>174</v>
      </c>
      <c r="J51" s="5">
        <v>266</v>
      </c>
      <c r="K51" s="6">
        <f>I51+J51</f>
        <v>440</v>
      </c>
      <c r="L51" s="7">
        <f t="shared" si="2"/>
        <v>0.20705882352941177</v>
      </c>
    </row>
    <row r="52" spans="1:12" ht="18" customHeight="1">
      <c r="A52" s="3" t="s">
        <v>57</v>
      </c>
      <c r="B52" s="5">
        <v>1151</v>
      </c>
      <c r="C52" s="5">
        <v>1185</v>
      </c>
      <c r="D52" s="6">
        <f>B52+C52</f>
        <v>2336</v>
      </c>
      <c r="E52" s="5">
        <v>419</v>
      </c>
      <c r="F52" s="5">
        <v>497</v>
      </c>
      <c r="G52" s="6">
        <f>E52+F52</f>
        <v>916</v>
      </c>
      <c r="H52" s="7">
        <f t="shared" si="1"/>
        <v>0.39212328767123289</v>
      </c>
      <c r="I52" s="5">
        <v>182</v>
      </c>
      <c r="J52" s="5">
        <v>208</v>
      </c>
      <c r="K52" s="6">
        <f>I52+J52</f>
        <v>390</v>
      </c>
      <c r="L52" s="7">
        <f t="shared" si="2"/>
        <v>0.16695205479452055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62E0-4F51-4507-867A-A31905EBEB2E}">
  <sheetPr>
    <pageSetUpPr fitToPage="1"/>
  </sheetPr>
  <dimension ref="A1:L52"/>
  <sheetViews>
    <sheetView tabSelected="1" view="pageBreakPreview" zoomScale="90" zoomScaleNormal="100" zoomScaleSheetLayoutView="90" workbookViewId="0">
      <selection sqref="A1:L1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23" t="s">
        <v>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126012</v>
      </c>
      <c r="C4" s="4">
        <f t="shared" si="0"/>
        <v>133783</v>
      </c>
      <c r="D4" s="4">
        <f t="shared" si="0"/>
        <v>259795</v>
      </c>
      <c r="E4" s="4">
        <f t="shared" si="0"/>
        <v>32953</v>
      </c>
      <c r="F4" s="4">
        <f t="shared" si="0"/>
        <v>43381</v>
      </c>
      <c r="G4" s="4">
        <f t="shared" si="0"/>
        <v>76334</v>
      </c>
      <c r="H4" s="7">
        <f>G4/D4</f>
        <v>0.29382397659693221</v>
      </c>
      <c r="I4" s="4">
        <f>SUM(I5:I52)</f>
        <v>15393</v>
      </c>
      <c r="J4" s="4">
        <f>SUM(J5:J52)</f>
        <v>23904</v>
      </c>
      <c r="K4" s="4">
        <f>SUM(K5:K52)</f>
        <v>39297</v>
      </c>
      <c r="L4" s="7">
        <f>K4/D4</f>
        <v>0.15126157162378029</v>
      </c>
    </row>
    <row r="5" spans="1:12" ht="18" customHeight="1">
      <c r="A5" s="3" t="s">
        <v>10</v>
      </c>
      <c r="B5" s="5">
        <v>1586</v>
      </c>
      <c r="C5" s="5">
        <v>1887</v>
      </c>
      <c r="D5" s="6">
        <f>B5+C5</f>
        <v>3473</v>
      </c>
      <c r="E5" s="5">
        <v>526</v>
      </c>
      <c r="F5" s="5">
        <v>788</v>
      </c>
      <c r="G5" s="6">
        <f>E5+F5</f>
        <v>1314</v>
      </c>
      <c r="H5" s="7">
        <f t="shared" ref="H5:H52" si="1">G5/D5</f>
        <v>0.37834725021595161</v>
      </c>
      <c r="I5" s="5">
        <v>255</v>
      </c>
      <c r="J5" s="5">
        <v>466</v>
      </c>
      <c r="K5" s="6">
        <f>I5+J5</f>
        <v>721</v>
      </c>
      <c r="L5" s="7">
        <f t="shared" ref="L5:L52" si="2">K5/D5</f>
        <v>0.20760149726461272</v>
      </c>
    </row>
    <row r="6" spans="1:12" ht="18" customHeight="1">
      <c r="A6" s="3" t="s">
        <v>11</v>
      </c>
      <c r="B6" s="5">
        <v>2226</v>
      </c>
      <c r="C6" s="5">
        <v>2566</v>
      </c>
      <c r="D6" s="6">
        <f t="shared" ref="D6:D50" si="3">B6+C6</f>
        <v>4792</v>
      </c>
      <c r="E6" s="5">
        <v>755</v>
      </c>
      <c r="F6" s="5">
        <v>1090</v>
      </c>
      <c r="G6" s="6">
        <f t="shared" ref="G6:G50" si="4">E6+F6</f>
        <v>1845</v>
      </c>
      <c r="H6" s="7">
        <f t="shared" si="1"/>
        <v>0.38501669449081805</v>
      </c>
      <c r="I6" s="5">
        <v>397</v>
      </c>
      <c r="J6" s="5">
        <v>661</v>
      </c>
      <c r="K6" s="6">
        <f t="shared" ref="K6:K50" si="5">I6+J6</f>
        <v>1058</v>
      </c>
      <c r="L6" s="7">
        <f t="shared" si="2"/>
        <v>0.22078464106844742</v>
      </c>
    </row>
    <row r="7" spans="1:12" ht="18" customHeight="1">
      <c r="A7" s="3" t="s">
        <v>12</v>
      </c>
      <c r="B7" s="5">
        <v>4279</v>
      </c>
      <c r="C7" s="5">
        <v>4359</v>
      </c>
      <c r="D7" s="6">
        <f t="shared" si="3"/>
        <v>8638</v>
      </c>
      <c r="E7" s="5">
        <v>1182</v>
      </c>
      <c r="F7" s="5">
        <v>1539</v>
      </c>
      <c r="G7" s="6">
        <f t="shared" si="4"/>
        <v>2721</v>
      </c>
      <c r="H7" s="7">
        <f t="shared" si="1"/>
        <v>0.31500347302616344</v>
      </c>
      <c r="I7" s="5">
        <v>568</v>
      </c>
      <c r="J7" s="5">
        <v>872</v>
      </c>
      <c r="K7" s="6">
        <f t="shared" si="5"/>
        <v>1440</v>
      </c>
      <c r="L7" s="7">
        <f t="shared" si="2"/>
        <v>0.1667052558462607</v>
      </c>
    </row>
    <row r="8" spans="1:12" ht="18" customHeight="1">
      <c r="A8" s="3" t="s">
        <v>13</v>
      </c>
      <c r="B8" s="5">
        <v>4926</v>
      </c>
      <c r="C8" s="5">
        <v>5347</v>
      </c>
      <c r="D8" s="6">
        <f t="shared" si="3"/>
        <v>10273</v>
      </c>
      <c r="E8" s="5">
        <v>1411</v>
      </c>
      <c r="F8" s="5">
        <v>1924</v>
      </c>
      <c r="G8" s="6">
        <f t="shared" si="4"/>
        <v>3335</v>
      </c>
      <c r="H8" s="7">
        <f t="shared" si="1"/>
        <v>0.32463739900710603</v>
      </c>
      <c r="I8" s="5">
        <v>710</v>
      </c>
      <c r="J8" s="5">
        <v>1109</v>
      </c>
      <c r="K8" s="6">
        <f t="shared" si="5"/>
        <v>1819</v>
      </c>
      <c r="L8" s="7">
        <f t="shared" si="2"/>
        <v>0.17706609559038256</v>
      </c>
    </row>
    <row r="9" spans="1:12" ht="18" customHeight="1">
      <c r="A9" s="3" t="s">
        <v>14</v>
      </c>
      <c r="B9" s="5">
        <v>6950</v>
      </c>
      <c r="C9" s="5">
        <v>7349</v>
      </c>
      <c r="D9" s="6">
        <f t="shared" si="3"/>
        <v>14299</v>
      </c>
      <c r="E9" s="5">
        <v>1340</v>
      </c>
      <c r="F9" s="5">
        <v>1766</v>
      </c>
      <c r="G9" s="6">
        <f t="shared" si="4"/>
        <v>3106</v>
      </c>
      <c r="H9" s="7">
        <f t="shared" si="1"/>
        <v>0.21721798727183719</v>
      </c>
      <c r="I9" s="5">
        <v>599</v>
      </c>
      <c r="J9" s="5">
        <v>916</v>
      </c>
      <c r="K9" s="6">
        <f t="shared" si="5"/>
        <v>1515</v>
      </c>
      <c r="L9" s="7">
        <f t="shared" si="2"/>
        <v>0.10595146513742219</v>
      </c>
    </row>
    <row r="10" spans="1:12" ht="18" customHeight="1">
      <c r="A10" s="3" t="s">
        <v>15</v>
      </c>
      <c r="B10" s="5">
        <v>3819</v>
      </c>
      <c r="C10" s="5">
        <v>3897</v>
      </c>
      <c r="D10" s="6">
        <f t="shared" si="3"/>
        <v>7716</v>
      </c>
      <c r="E10" s="5">
        <v>869</v>
      </c>
      <c r="F10" s="5">
        <v>1089</v>
      </c>
      <c r="G10" s="6">
        <f t="shared" si="4"/>
        <v>1958</v>
      </c>
      <c r="H10" s="7">
        <f t="shared" si="1"/>
        <v>0.25375842405391397</v>
      </c>
      <c r="I10" s="5">
        <v>388</v>
      </c>
      <c r="J10" s="5">
        <v>560</v>
      </c>
      <c r="K10" s="6">
        <f t="shared" si="5"/>
        <v>948</v>
      </c>
      <c r="L10" s="7">
        <f t="shared" si="2"/>
        <v>0.12286158631415241</v>
      </c>
    </row>
    <row r="11" spans="1:12" ht="18" customHeight="1">
      <c r="A11" s="3" t="s">
        <v>16</v>
      </c>
      <c r="B11" s="5">
        <v>2719</v>
      </c>
      <c r="C11" s="5">
        <v>2919</v>
      </c>
      <c r="D11" s="6">
        <f t="shared" si="3"/>
        <v>5638</v>
      </c>
      <c r="E11" s="5">
        <v>852</v>
      </c>
      <c r="F11" s="5">
        <v>1214</v>
      </c>
      <c r="G11" s="6">
        <f t="shared" si="4"/>
        <v>2066</v>
      </c>
      <c r="H11" s="7">
        <f t="shared" si="1"/>
        <v>0.36644200070947147</v>
      </c>
      <c r="I11" s="5">
        <v>418</v>
      </c>
      <c r="J11" s="5">
        <v>757</v>
      </c>
      <c r="K11" s="6">
        <f t="shared" si="5"/>
        <v>1175</v>
      </c>
      <c r="L11" s="7">
        <f t="shared" si="2"/>
        <v>0.20840723660872651</v>
      </c>
    </row>
    <row r="12" spans="1:12" ht="18" customHeight="1">
      <c r="A12" s="3" t="s">
        <v>17</v>
      </c>
      <c r="B12" s="5">
        <v>2923</v>
      </c>
      <c r="C12" s="5">
        <v>3140</v>
      </c>
      <c r="D12" s="6">
        <f t="shared" si="3"/>
        <v>6063</v>
      </c>
      <c r="E12" s="5">
        <v>793</v>
      </c>
      <c r="F12" s="5">
        <v>1106</v>
      </c>
      <c r="G12" s="6">
        <f t="shared" si="4"/>
        <v>1899</v>
      </c>
      <c r="H12" s="7">
        <f t="shared" si="1"/>
        <v>0.31321128154379019</v>
      </c>
      <c r="I12" s="5">
        <v>419</v>
      </c>
      <c r="J12" s="5">
        <v>683</v>
      </c>
      <c r="K12" s="6">
        <f t="shared" si="5"/>
        <v>1102</v>
      </c>
      <c r="L12" s="7">
        <f t="shared" si="2"/>
        <v>0.18175820550882402</v>
      </c>
    </row>
    <row r="13" spans="1:12" ht="18" customHeight="1">
      <c r="A13" s="3" t="s">
        <v>18</v>
      </c>
      <c r="B13" s="5">
        <v>5497</v>
      </c>
      <c r="C13" s="5">
        <v>6122</v>
      </c>
      <c r="D13" s="6">
        <f t="shared" si="3"/>
        <v>11619</v>
      </c>
      <c r="E13" s="5">
        <v>1446</v>
      </c>
      <c r="F13" s="5">
        <v>2130</v>
      </c>
      <c r="G13" s="6">
        <f t="shared" si="4"/>
        <v>3576</v>
      </c>
      <c r="H13" s="7">
        <f t="shared" si="1"/>
        <v>0.30777175316292282</v>
      </c>
      <c r="I13" s="5">
        <v>683</v>
      </c>
      <c r="J13" s="5">
        <v>1225</v>
      </c>
      <c r="K13" s="6">
        <f t="shared" si="5"/>
        <v>1908</v>
      </c>
      <c r="L13" s="7">
        <f t="shared" si="2"/>
        <v>0.16421378776142526</v>
      </c>
    </row>
    <row r="14" spans="1:12" ht="18" customHeight="1">
      <c r="A14" s="3" t="s">
        <v>19</v>
      </c>
      <c r="B14" s="5">
        <v>3485</v>
      </c>
      <c r="C14" s="5">
        <v>3812</v>
      </c>
      <c r="D14" s="6">
        <f t="shared" si="3"/>
        <v>7297</v>
      </c>
      <c r="E14" s="5">
        <v>920</v>
      </c>
      <c r="F14" s="5">
        <v>1290</v>
      </c>
      <c r="G14" s="6">
        <f t="shared" si="4"/>
        <v>2210</v>
      </c>
      <c r="H14" s="7">
        <f t="shared" si="1"/>
        <v>0.30286419076332738</v>
      </c>
      <c r="I14" s="5">
        <v>446</v>
      </c>
      <c r="J14" s="5">
        <v>734</v>
      </c>
      <c r="K14" s="6">
        <f t="shared" si="5"/>
        <v>1180</v>
      </c>
      <c r="L14" s="7">
        <f t="shared" si="2"/>
        <v>0.16171029190078115</v>
      </c>
    </row>
    <row r="15" spans="1:12" ht="18" customHeight="1">
      <c r="A15" s="3" t="s">
        <v>20</v>
      </c>
      <c r="B15" s="5">
        <v>2523</v>
      </c>
      <c r="C15" s="5">
        <v>2750</v>
      </c>
      <c r="D15" s="6">
        <f t="shared" si="3"/>
        <v>5273</v>
      </c>
      <c r="E15" s="5">
        <v>767</v>
      </c>
      <c r="F15" s="5">
        <v>1095</v>
      </c>
      <c r="G15" s="6">
        <f t="shared" si="4"/>
        <v>1862</v>
      </c>
      <c r="H15" s="7">
        <f t="shared" si="1"/>
        <v>0.3531196662241608</v>
      </c>
      <c r="I15" s="5">
        <v>399</v>
      </c>
      <c r="J15" s="5">
        <v>707</v>
      </c>
      <c r="K15" s="6">
        <f t="shared" si="5"/>
        <v>1106</v>
      </c>
      <c r="L15" s="7">
        <f t="shared" si="2"/>
        <v>0.20974777166698275</v>
      </c>
    </row>
    <row r="16" spans="1:12" ht="18" customHeight="1">
      <c r="A16" s="3" t="s">
        <v>21</v>
      </c>
      <c r="B16" s="5">
        <v>5595</v>
      </c>
      <c r="C16" s="5">
        <v>5935</v>
      </c>
      <c r="D16" s="6">
        <f t="shared" si="3"/>
        <v>11530</v>
      </c>
      <c r="E16" s="5">
        <v>1132</v>
      </c>
      <c r="F16" s="5">
        <v>1484</v>
      </c>
      <c r="G16" s="6">
        <f t="shared" si="4"/>
        <v>2616</v>
      </c>
      <c r="H16" s="7">
        <f t="shared" si="1"/>
        <v>0.22688638334778838</v>
      </c>
      <c r="I16" s="5">
        <v>496</v>
      </c>
      <c r="J16" s="5">
        <v>807</v>
      </c>
      <c r="K16" s="6">
        <f t="shared" si="5"/>
        <v>1303</v>
      </c>
      <c r="L16" s="7">
        <f t="shared" si="2"/>
        <v>0.11300954032957503</v>
      </c>
    </row>
    <row r="17" spans="1:12" ht="18" customHeight="1">
      <c r="A17" s="3" t="s">
        <v>22</v>
      </c>
      <c r="B17" s="5">
        <v>3323</v>
      </c>
      <c r="C17" s="5">
        <v>3396</v>
      </c>
      <c r="D17" s="6">
        <f t="shared" si="3"/>
        <v>6719</v>
      </c>
      <c r="E17" s="5">
        <v>896</v>
      </c>
      <c r="F17" s="5">
        <v>1117</v>
      </c>
      <c r="G17" s="6">
        <f t="shared" si="4"/>
        <v>2013</v>
      </c>
      <c r="H17" s="7">
        <f t="shared" si="1"/>
        <v>0.29959815448727489</v>
      </c>
      <c r="I17" s="5">
        <v>398</v>
      </c>
      <c r="J17" s="5">
        <v>558</v>
      </c>
      <c r="K17" s="6">
        <f t="shared" si="5"/>
        <v>956</v>
      </c>
      <c r="L17" s="7">
        <f t="shared" si="2"/>
        <v>0.14228307783896413</v>
      </c>
    </row>
    <row r="18" spans="1:12" ht="18" customHeight="1">
      <c r="A18" s="3" t="s">
        <v>23</v>
      </c>
      <c r="B18" s="5">
        <v>4014</v>
      </c>
      <c r="C18" s="5">
        <v>4243</v>
      </c>
      <c r="D18" s="6">
        <f t="shared" si="3"/>
        <v>8257</v>
      </c>
      <c r="E18" s="5">
        <v>899</v>
      </c>
      <c r="F18" s="5">
        <v>1161</v>
      </c>
      <c r="G18" s="6">
        <f t="shared" si="4"/>
        <v>2060</v>
      </c>
      <c r="H18" s="7">
        <f t="shared" si="1"/>
        <v>0.24948528521254693</v>
      </c>
      <c r="I18" s="5">
        <v>424</v>
      </c>
      <c r="J18" s="5">
        <v>602</v>
      </c>
      <c r="K18" s="6">
        <f t="shared" si="5"/>
        <v>1026</v>
      </c>
      <c r="L18" s="7">
        <f t="shared" si="2"/>
        <v>0.12425820515925881</v>
      </c>
    </row>
    <row r="19" spans="1:12" ht="18" customHeight="1">
      <c r="A19" s="3" t="s">
        <v>24</v>
      </c>
      <c r="B19" s="5">
        <v>3999</v>
      </c>
      <c r="C19" s="5">
        <v>4075</v>
      </c>
      <c r="D19" s="6">
        <f t="shared" si="3"/>
        <v>8074</v>
      </c>
      <c r="E19" s="5">
        <v>976</v>
      </c>
      <c r="F19" s="5">
        <v>1174</v>
      </c>
      <c r="G19" s="6">
        <f t="shared" si="4"/>
        <v>2150</v>
      </c>
      <c r="H19" s="7">
        <f t="shared" si="1"/>
        <v>0.26628684666831803</v>
      </c>
      <c r="I19" s="5">
        <v>434</v>
      </c>
      <c r="J19" s="5">
        <v>588</v>
      </c>
      <c r="K19" s="6">
        <f t="shared" si="5"/>
        <v>1022</v>
      </c>
      <c r="L19" s="7">
        <f t="shared" si="2"/>
        <v>0.12657914292791678</v>
      </c>
    </row>
    <row r="20" spans="1:12" ht="18" customHeight="1">
      <c r="A20" s="3" t="s">
        <v>25</v>
      </c>
      <c r="B20" s="5">
        <v>2344</v>
      </c>
      <c r="C20" s="5">
        <v>2395</v>
      </c>
      <c r="D20" s="6">
        <f t="shared" si="3"/>
        <v>4739</v>
      </c>
      <c r="E20" s="5">
        <v>621</v>
      </c>
      <c r="F20" s="5">
        <v>766</v>
      </c>
      <c r="G20" s="6">
        <f t="shared" si="4"/>
        <v>1387</v>
      </c>
      <c r="H20" s="7">
        <f t="shared" si="1"/>
        <v>0.29267778012238871</v>
      </c>
      <c r="I20" s="5">
        <v>275</v>
      </c>
      <c r="J20" s="5">
        <v>395</v>
      </c>
      <c r="K20" s="6">
        <f t="shared" si="5"/>
        <v>670</v>
      </c>
      <c r="L20" s="7">
        <f t="shared" si="2"/>
        <v>0.14138003798269677</v>
      </c>
    </row>
    <row r="21" spans="1:12" ht="18" customHeight="1">
      <c r="A21" s="3" t="s">
        <v>26</v>
      </c>
      <c r="B21" s="5">
        <v>6612</v>
      </c>
      <c r="C21" s="5">
        <v>6967</v>
      </c>
      <c r="D21" s="6">
        <f t="shared" si="3"/>
        <v>13579</v>
      </c>
      <c r="E21" s="5">
        <v>1391</v>
      </c>
      <c r="F21" s="5">
        <v>1799</v>
      </c>
      <c r="G21" s="6">
        <f t="shared" si="4"/>
        <v>3190</v>
      </c>
      <c r="H21" s="7">
        <f t="shared" si="1"/>
        <v>0.23492157007143383</v>
      </c>
      <c r="I21" s="5">
        <v>622</v>
      </c>
      <c r="J21" s="5">
        <v>900</v>
      </c>
      <c r="K21" s="6">
        <f t="shared" si="5"/>
        <v>1522</v>
      </c>
      <c r="L21" s="7">
        <f t="shared" si="2"/>
        <v>0.11208483688047721</v>
      </c>
    </row>
    <row r="22" spans="1:12" ht="18" customHeight="1">
      <c r="A22" s="3" t="s">
        <v>27</v>
      </c>
      <c r="B22" s="5">
        <v>2760</v>
      </c>
      <c r="C22" s="5">
        <v>2974</v>
      </c>
      <c r="D22" s="6">
        <f t="shared" si="3"/>
        <v>5734</v>
      </c>
      <c r="E22" s="5">
        <v>858</v>
      </c>
      <c r="F22" s="5">
        <v>1122</v>
      </c>
      <c r="G22" s="6">
        <f t="shared" si="4"/>
        <v>1980</v>
      </c>
      <c r="H22" s="7">
        <f t="shared" si="1"/>
        <v>0.34530868503662365</v>
      </c>
      <c r="I22" s="5">
        <v>476</v>
      </c>
      <c r="J22" s="5">
        <v>621</v>
      </c>
      <c r="K22" s="6">
        <f t="shared" si="5"/>
        <v>1097</v>
      </c>
      <c r="L22" s="7">
        <f t="shared" si="2"/>
        <v>0.19131496337635159</v>
      </c>
    </row>
    <row r="23" spans="1:12" ht="18" customHeight="1">
      <c r="A23" s="3" t="s">
        <v>28</v>
      </c>
      <c r="B23" s="5">
        <v>4171</v>
      </c>
      <c r="C23" s="5">
        <v>4168</v>
      </c>
      <c r="D23" s="6">
        <f t="shared" si="3"/>
        <v>8339</v>
      </c>
      <c r="E23" s="5">
        <v>880</v>
      </c>
      <c r="F23" s="5">
        <v>1100</v>
      </c>
      <c r="G23" s="6">
        <f t="shared" si="4"/>
        <v>1980</v>
      </c>
      <c r="H23" s="7">
        <f t="shared" si="1"/>
        <v>0.23743854179158172</v>
      </c>
      <c r="I23" s="5">
        <v>397</v>
      </c>
      <c r="J23" s="5">
        <v>540</v>
      </c>
      <c r="K23" s="6">
        <f t="shared" si="5"/>
        <v>937</v>
      </c>
      <c r="L23" s="7">
        <f t="shared" si="2"/>
        <v>0.11236359275692528</v>
      </c>
    </row>
    <row r="24" spans="1:12" ht="18" customHeight="1">
      <c r="A24" s="3" t="s">
        <v>29</v>
      </c>
      <c r="B24" s="5">
        <v>1563</v>
      </c>
      <c r="C24" s="5">
        <v>1589</v>
      </c>
      <c r="D24" s="6">
        <f t="shared" si="3"/>
        <v>3152</v>
      </c>
      <c r="E24" s="5">
        <v>499</v>
      </c>
      <c r="F24" s="5">
        <v>596</v>
      </c>
      <c r="G24" s="6">
        <f t="shared" si="4"/>
        <v>1095</v>
      </c>
      <c r="H24" s="7">
        <f t="shared" si="1"/>
        <v>0.34739847715736039</v>
      </c>
      <c r="I24" s="5">
        <v>198</v>
      </c>
      <c r="J24" s="5">
        <v>282</v>
      </c>
      <c r="K24" s="6">
        <f t="shared" si="5"/>
        <v>480</v>
      </c>
      <c r="L24" s="7">
        <f t="shared" si="2"/>
        <v>0.15228426395939088</v>
      </c>
    </row>
    <row r="25" spans="1:12" ht="18" customHeight="1">
      <c r="A25" s="3" t="s">
        <v>30</v>
      </c>
      <c r="B25" s="5">
        <v>6023</v>
      </c>
      <c r="C25" s="5">
        <v>6464</v>
      </c>
      <c r="D25" s="6">
        <f t="shared" si="3"/>
        <v>12487</v>
      </c>
      <c r="E25" s="5">
        <v>1220</v>
      </c>
      <c r="F25" s="5">
        <v>1584</v>
      </c>
      <c r="G25" s="6">
        <f t="shared" si="4"/>
        <v>2804</v>
      </c>
      <c r="H25" s="7">
        <f t="shared" si="1"/>
        <v>0.22455353567710418</v>
      </c>
      <c r="I25" s="5">
        <v>549</v>
      </c>
      <c r="J25" s="5">
        <v>809</v>
      </c>
      <c r="K25" s="6">
        <f t="shared" si="5"/>
        <v>1358</v>
      </c>
      <c r="L25" s="7">
        <f t="shared" si="2"/>
        <v>0.10875310322735646</v>
      </c>
    </row>
    <row r="26" spans="1:12" ht="18" customHeight="1">
      <c r="A26" s="3" t="s">
        <v>31</v>
      </c>
      <c r="B26" s="5">
        <v>550</v>
      </c>
      <c r="C26" s="5">
        <v>575</v>
      </c>
      <c r="D26" s="6">
        <f t="shared" si="3"/>
        <v>1125</v>
      </c>
      <c r="E26" s="5">
        <v>197</v>
      </c>
      <c r="F26" s="5">
        <v>241</v>
      </c>
      <c r="G26" s="6">
        <f t="shared" si="4"/>
        <v>438</v>
      </c>
      <c r="H26" s="7">
        <f t="shared" si="1"/>
        <v>0.38933333333333331</v>
      </c>
      <c r="I26" s="5">
        <v>83</v>
      </c>
      <c r="J26" s="5">
        <v>124</v>
      </c>
      <c r="K26" s="6">
        <f t="shared" si="5"/>
        <v>207</v>
      </c>
      <c r="L26" s="7">
        <f t="shared" si="2"/>
        <v>0.184</v>
      </c>
    </row>
    <row r="27" spans="1:12" ht="18" customHeight="1">
      <c r="A27" s="3" t="s">
        <v>32</v>
      </c>
      <c r="B27" s="5">
        <v>1823</v>
      </c>
      <c r="C27" s="5">
        <v>1949</v>
      </c>
      <c r="D27" s="6">
        <f t="shared" si="3"/>
        <v>3772</v>
      </c>
      <c r="E27" s="5">
        <v>622</v>
      </c>
      <c r="F27" s="5">
        <v>763</v>
      </c>
      <c r="G27" s="6">
        <f t="shared" si="4"/>
        <v>1385</v>
      </c>
      <c r="H27" s="7">
        <f t="shared" si="1"/>
        <v>0.36717921527041358</v>
      </c>
      <c r="I27" s="5">
        <v>248</v>
      </c>
      <c r="J27" s="5">
        <v>386</v>
      </c>
      <c r="K27" s="6">
        <f t="shared" si="5"/>
        <v>634</v>
      </c>
      <c r="L27" s="7">
        <f t="shared" si="2"/>
        <v>0.16808059384941676</v>
      </c>
    </row>
    <row r="28" spans="1:12" ht="18" customHeight="1">
      <c r="A28" s="3" t="s">
        <v>33</v>
      </c>
      <c r="B28" s="5">
        <v>3746</v>
      </c>
      <c r="C28" s="5">
        <v>3999</v>
      </c>
      <c r="D28" s="6">
        <f t="shared" si="3"/>
        <v>7745</v>
      </c>
      <c r="E28" s="5">
        <v>1253</v>
      </c>
      <c r="F28" s="5">
        <v>1501</v>
      </c>
      <c r="G28" s="6">
        <f t="shared" si="4"/>
        <v>2754</v>
      </c>
      <c r="H28" s="7">
        <f t="shared" si="1"/>
        <v>0.35558424790187215</v>
      </c>
      <c r="I28" s="5">
        <v>581</v>
      </c>
      <c r="J28" s="5">
        <v>750</v>
      </c>
      <c r="K28" s="6">
        <f t="shared" si="5"/>
        <v>1331</v>
      </c>
      <c r="L28" s="7">
        <f t="shared" si="2"/>
        <v>0.17185280826339575</v>
      </c>
    </row>
    <row r="29" spans="1:12" ht="18" customHeight="1">
      <c r="A29" s="3" t="s">
        <v>34</v>
      </c>
      <c r="B29" s="5">
        <v>436</v>
      </c>
      <c r="C29" s="5">
        <v>515</v>
      </c>
      <c r="D29" s="6">
        <f t="shared" si="3"/>
        <v>951</v>
      </c>
      <c r="E29" s="5">
        <v>195</v>
      </c>
      <c r="F29" s="5">
        <v>264</v>
      </c>
      <c r="G29" s="6">
        <f t="shared" si="4"/>
        <v>459</v>
      </c>
      <c r="H29" s="7">
        <f t="shared" si="1"/>
        <v>0.48264984227129337</v>
      </c>
      <c r="I29" s="5">
        <v>101</v>
      </c>
      <c r="J29" s="5">
        <v>164</v>
      </c>
      <c r="K29" s="6">
        <f t="shared" si="5"/>
        <v>265</v>
      </c>
      <c r="L29" s="7">
        <f t="shared" si="2"/>
        <v>0.27865404837013669</v>
      </c>
    </row>
    <row r="30" spans="1:12" ht="18" customHeight="1">
      <c r="A30" s="3" t="s">
        <v>35</v>
      </c>
      <c r="B30" s="5">
        <v>1094</v>
      </c>
      <c r="C30" s="5">
        <v>1130</v>
      </c>
      <c r="D30" s="6">
        <f t="shared" si="3"/>
        <v>2224</v>
      </c>
      <c r="E30" s="5">
        <v>342</v>
      </c>
      <c r="F30" s="5">
        <v>466</v>
      </c>
      <c r="G30" s="6">
        <f t="shared" si="4"/>
        <v>808</v>
      </c>
      <c r="H30" s="7">
        <f t="shared" si="1"/>
        <v>0.36330935251798563</v>
      </c>
      <c r="I30" s="5">
        <v>157</v>
      </c>
      <c r="J30" s="5">
        <v>262</v>
      </c>
      <c r="K30" s="6">
        <f t="shared" si="5"/>
        <v>419</v>
      </c>
      <c r="L30" s="7">
        <f t="shared" si="2"/>
        <v>0.18839928057553956</v>
      </c>
    </row>
    <row r="31" spans="1:12" ht="18" customHeight="1">
      <c r="A31" s="3" t="s">
        <v>36</v>
      </c>
      <c r="B31" s="5">
        <v>1789</v>
      </c>
      <c r="C31" s="5">
        <v>1898</v>
      </c>
      <c r="D31" s="6">
        <f t="shared" si="3"/>
        <v>3687</v>
      </c>
      <c r="E31" s="5">
        <v>574</v>
      </c>
      <c r="F31" s="5">
        <v>724</v>
      </c>
      <c r="G31" s="6">
        <f t="shared" si="4"/>
        <v>1298</v>
      </c>
      <c r="H31" s="7">
        <f t="shared" si="1"/>
        <v>0.35204773528614047</v>
      </c>
      <c r="I31" s="5">
        <v>269</v>
      </c>
      <c r="J31" s="5">
        <v>399</v>
      </c>
      <c r="K31" s="6">
        <f t="shared" si="5"/>
        <v>668</v>
      </c>
      <c r="L31" s="7">
        <f t="shared" si="2"/>
        <v>0.18117710876050991</v>
      </c>
    </row>
    <row r="32" spans="1:12" ht="18" customHeight="1">
      <c r="A32" s="3" t="s">
        <v>37</v>
      </c>
      <c r="B32" s="5">
        <v>179</v>
      </c>
      <c r="C32" s="5">
        <v>201</v>
      </c>
      <c r="D32" s="6">
        <f t="shared" si="3"/>
        <v>380</v>
      </c>
      <c r="E32" s="5">
        <v>92</v>
      </c>
      <c r="F32" s="5">
        <v>133</v>
      </c>
      <c r="G32" s="6">
        <f t="shared" si="4"/>
        <v>225</v>
      </c>
      <c r="H32" s="7">
        <f t="shared" si="1"/>
        <v>0.59210526315789469</v>
      </c>
      <c r="I32" s="5">
        <v>40</v>
      </c>
      <c r="J32" s="5">
        <v>94</v>
      </c>
      <c r="K32" s="6">
        <f t="shared" si="5"/>
        <v>134</v>
      </c>
      <c r="L32" s="7">
        <f t="shared" si="2"/>
        <v>0.35263157894736841</v>
      </c>
    </row>
    <row r="33" spans="1:12" ht="18" customHeight="1">
      <c r="A33" s="3" t="s">
        <v>38</v>
      </c>
      <c r="B33" s="5">
        <v>1405</v>
      </c>
      <c r="C33" s="5">
        <v>1482</v>
      </c>
      <c r="D33" s="6">
        <f t="shared" si="3"/>
        <v>2887</v>
      </c>
      <c r="E33" s="5">
        <v>444</v>
      </c>
      <c r="F33" s="5">
        <v>574</v>
      </c>
      <c r="G33" s="6">
        <f t="shared" si="4"/>
        <v>1018</v>
      </c>
      <c r="H33" s="7">
        <f t="shared" si="1"/>
        <v>0.35261517145826116</v>
      </c>
      <c r="I33" s="5">
        <v>188</v>
      </c>
      <c r="J33" s="5">
        <v>317</v>
      </c>
      <c r="K33" s="6">
        <f t="shared" si="5"/>
        <v>505</v>
      </c>
      <c r="L33" s="7">
        <f t="shared" si="2"/>
        <v>0.17492206442674055</v>
      </c>
    </row>
    <row r="34" spans="1:12" ht="18" customHeight="1">
      <c r="A34" s="3" t="s">
        <v>39</v>
      </c>
      <c r="B34" s="5">
        <v>732</v>
      </c>
      <c r="C34" s="5">
        <v>736</v>
      </c>
      <c r="D34" s="6">
        <f t="shared" si="3"/>
        <v>1468</v>
      </c>
      <c r="E34" s="5">
        <v>250</v>
      </c>
      <c r="F34" s="5">
        <v>328</v>
      </c>
      <c r="G34" s="6">
        <f t="shared" si="4"/>
        <v>578</v>
      </c>
      <c r="H34" s="7">
        <f t="shared" si="1"/>
        <v>0.39373297002724794</v>
      </c>
      <c r="I34" s="5">
        <v>112</v>
      </c>
      <c r="J34" s="5">
        <v>182</v>
      </c>
      <c r="K34" s="6">
        <f t="shared" si="5"/>
        <v>294</v>
      </c>
      <c r="L34" s="7">
        <f t="shared" si="2"/>
        <v>0.20027247956403268</v>
      </c>
    </row>
    <row r="35" spans="1:12" ht="18" customHeight="1">
      <c r="A35" s="3" t="s">
        <v>40</v>
      </c>
      <c r="B35" s="5">
        <v>840</v>
      </c>
      <c r="C35" s="5">
        <v>889</v>
      </c>
      <c r="D35" s="6">
        <f t="shared" si="3"/>
        <v>1729</v>
      </c>
      <c r="E35" s="5">
        <v>316</v>
      </c>
      <c r="F35" s="5">
        <v>410</v>
      </c>
      <c r="G35" s="6">
        <f t="shared" si="4"/>
        <v>726</v>
      </c>
      <c r="H35" s="7">
        <f t="shared" si="1"/>
        <v>0.4198958935801041</v>
      </c>
      <c r="I35" s="5">
        <v>133</v>
      </c>
      <c r="J35" s="5">
        <v>239</v>
      </c>
      <c r="K35" s="6">
        <f t="shared" si="5"/>
        <v>372</v>
      </c>
      <c r="L35" s="7">
        <f t="shared" si="2"/>
        <v>0.21515326778484672</v>
      </c>
    </row>
    <row r="36" spans="1:12" ht="18" customHeight="1">
      <c r="A36" s="3" t="s">
        <v>41</v>
      </c>
      <c r="B36" s="5">
        <v>502</v>
      </c>
      <c r="C36" s="5">
        <v>503</v>
      </c>
      <c r="D36" s="6">
        <f t="shared" si="3"/>
        <v>1005</v>
      </c>
      <c r="E36" s="5">
        <v>154</v>
      </c>
      <c r="F36" s="5">
        <v>191</v>
      </c>
      <c r="G36" s="6">
        <f t="shared" si="4"/>
        <v>345</v>
      </c>
      <c r="H36" s="7">
        <f t="shared" si="1"/>
        <v>0.34328358208955223</v>
      </c>
      <c r="I36" s="5">
        <v>70</v>
      </c>
      <c r="J36" s="5">
        <v>107</v>
      </c>
      <c r="K36" s="6">
        <f t="shared" si="5"/>
        <v>177</v>
      </c>
      <c r="L36" s="7">
        <f t="shared" si="2"/>
        <v>0.17611940298507461</v>
      </c>
    </row>
    <row r="37" spans="1:12" ht="18" customHeight="1">
      <c r="A37" s="3" t="s">
        <v>42</v>
      </c>
      <c r="B37" s="5">
        <v>397</v>
      </c>
      <c r="C37" s="5">
        <v>417</v>
      </c>
      <c r="D37" s="6">
        <f t="shared" si="3"/>
        <v>814</v>
      </c>
      <c r="E37" s="5">
        <v>115</v>
      </c>
      <c r="F37" s="5">
        <v>150</v>
      </c>
      <c r="G37" s="6">
        <f t="shared" si="4"/>
        <v>265</v>
      </c>
      <c r="H37" s="7">
        <f t="shared" si="1"/>
        <v>0.32555282555282555</v>
      </c>
      <c r="I37" s="5">
        <v>57</v>
      </c>
      <c r="J37" s="5">
        <v>94</v>
      </c>
      <c r="K37" s="6">
        <f t="shared" si="5"/>
        <v>151</v>
      </c>
      <c r="L37" s="7">
        <f t="shared" si="2"/>
        <v>0.18550368550368551</v>
      </c>
    </row>
    <row r="38" spans="1:12" ht="18" customHeight="1">
      <c r="A38" s="3" t="s">
        <v>43</v>
      </c>
      <c r="B38" s="5">
        <v>7371</v>
      </c>
      <c r="C38" s="5">
        <v>7843</v>
      </c>
      <c r="D38" s="6">
        <f t="shared" si="3"/>
        <v>15214</v>
      </c>
      <c r="E38" s="5">
        <v>1373</v>
      </c>
      <c r="F38" s="5">
        <v>1843</v>
      </c>
      <c r="G38" s="6">
        <f t="shared" si="4"/>
        <v>3216</v>
      </c>
      <c r="H38" s="7">
        <f t="shared" si="1"/>
        <v>0.21138425134744315</v>
      </c>
      <c r="I38" s="5">
        <v>627</v>
      </c>
      <c r="J38" s="5">
        <v>1044</v>
      </c>
      <c r="K38" s="6">
        <f t="shared" si="5"/>
        <v>1671</v>
      </c>
      <c r="L38" s="7">
        <f t="shared" si="2"/>
        <v>0.1098330485079532</v>
      </c>
    </row>
    <row r="39" spans="1:12" ht="18" customHeight="1">
      <c r="A39" s="3" t="s">
        <v>44</v>
      </c>
      <c r="B39" s="5">
        <v>1584</v>
      </c>
      <c r="C39" s="5">
        <v>1641</v>
      </c>
      <c r="D39" s="6">
        <f t="shared" si="3"/>
        <v>3225</v>
      </c>
      <c r="E39" s="5">
        <v>450</v>
      </c>
      <c r="F39" s="5">
        <v>598</v>
      </c>
      <c r="G39" s="6">
        <f t="shared" si="4"/>
        <v>1048</v>
      </c>
      <c r="H39" s="7">
        <f t="shared" si="1"/>
        <v>0.3249612403100775</v>
      </c>
      <c r="I39" s="5">
        <v>216</v>
      </c>
      <c r="J39" s="5">
        <v>345</v>
      </c>
      <c r="K39" s="6">
        <f t="shared" si="5"/>
        <v>561</v>
      </c>
      <c r="L39" s="7">
        <f t="shared" si="2"/>
        <v>0.17395348837209301</v>
      </c>
    </row>
    <row r="40" spans="1:12" ht="18" customHeight="1">
      <c r="A40" s="3" t="s">
        <v>45</v>
      </c>
      <c r="B40" s="5">
        <v>348</v>
      </c>
      <c r="C40" s="5">
        <v>384</v>
      </c>
      <c r="D40" s="6">
        <f t="shared" si="3"/>
        <v>732</v>
      </c>
      <c r="E40" s="5">
        <v>140</v>
      </c>
      <c r="F40" s="5">
        <v>183</v>
      </c>
      <c r="G40" s="6">
        <f t="shared" si="4"/>
        <v>323</v>
      </c>
      <c r="H40" s="7">
        <f t="shared" si="1"/>
        <v>0.44125683060109289</v>
      </c>
      <c r="I40" s="5">
        <v>57</v>
      </c>
      <c r="J40" s="5">
        <v>110</v>
      </c>
      <c r="K40" s="6">
        <f t="shared" si="5"/>
        <v>167</v>
      </c>
      <c r="L40" s="7">
        <f t="shared" si="2"/>
        <v>0.22814207650273224</v>
      </c>
    </row>
    <row r="41" spans="1:12" ht="18" customHeight="1">
      <c r="A41" s="3" t="s">
        <v>46</v>
      </c>
      <c r="B41" s="5">
        <v>830</v>
      </c>
      <c r="C41" s="5">
        <v>837</v>
      </c>
      <c r="D41" s="6">
        <f t="shared" si="3"/>
        <v>1667</v>
      </c>
      <c r="E41" s="5">
        <v>305</v>
      </c>
      <c r="F41" s="5">
        <v>378</v>
      </c>
      <c r="G41" s="6">
        <f t="shared" si="4"/>
        <v>683</v>
      </c>
      <c r="H41" s="7">
        <f t="shared" si="1"/>
        <v>0.40971805638872227</v>
      </c>
      <c r="I41" s="5">
        <v>144</v>
      </c>
      <c r="J41" s="5">
        <v>219</v>
      </c>
      <c r="K41" s="6">
        <f t="shared" si="5"/>
        <v>363</v>
      </c>
      <c r="L41" s="7">
        <f t="shared" si="2"/>
        <v>0.21775644871025795</v>
      </c>
    </row>
    <row r="42" spans="1:12" ht="18" customHeight="1">
      <c r="A42" s="3" t="s">
        <v>47</v>
      </c>
      <c r="B42" s="5">
        <v>1047</v>
      </c>
      <c r="C42" s="5">
        <v>1110</v>
      </c>
      <c r="D42" s="6">
        <f t="shared" si="3"/>
        <v>2157</v>
      </c>
      <c r="E42" s="5">
        <v>347</v>
      </c>
      <c r="F42" s="5">
        <v>442</v>
      </c>
      <c r="G42" s="6">
        <f t="shared" si="4"/>
        <v>789</v>
      </c>
      <c r="H42" s="7">
        <f t="shared" si="1"/>
        <v>0.3657858136300417</v>
      </c>
      <c r="I42" s="5">
        <v>165</v>
      </c>
      <c r="J42" s="5">
        <v>242</v>
      </c>
      <c r="K42" s="6">
        <f t="shared" si="5"/>
        <v>407</v>
      </c>
      <c r="L42" s="7">
        <f t="shared" si="2"/>
        <v>0.18868799258229021</v>
      </c>
    </row>
    <row r="43" spans="1:12" ht="18" customHeight="1">
      <c r="A43" s="3" t="s">
        <v>48</v>
      </c>
      <c r="B43" s="5">
        <v>958</v>
      </c>
      <c r="C43" s="5">
        <v>1066</v>
      </c>
      <c r="D43" s="6">
        <f t="shared" si="3"/>
        <v>2024</v>
      </c>
      <c r="E43" s="5">
        <v>337</v>
      </c>
      <c r="F43" s="5">
        <v>447</v>
      </c>
      <c r="G43" s="6">
        <f t="shared" si="4"/>
        <v>784</v>
      </c>
      <c r="H43" s="7">
        <f t="shared" si="1"/>
        <v>0.38735177865612647</v>
      </c>
      <c r="I43" s="5">
        <v>159</v>
      </c>
      <c r="J43" s="5">
        <v>284</v>
      </c>
      <c r="K43" s="6">
        <f t="shared" si="5"/>
        <v>443</v>
      </c>
      <c r="L43" s="7">
        <f t="shared" si="2"/>
        <v>0.21887351778656128</v>
      </c>
    </row>
    <row r="44" spans="1:12" ht="18" customHeight="1">
      <c r="A44" s="3" t="s">
        <v>49</v>
      </c>
      <c r="B44" s="5">
        <v>1899</v>
      </c>
      <c r="C44" s="5">
        <v>1966</v>
      </c>
      <c r="D44" s="6">
        <f t="shared" si="3"/>
        <v>3865</v>
      </c>
      <c r="E44" s="5">
        <v>551</v>
      </c>
      <c r="F44" s="5">
        <v>696</v>
      </c>
      <c r="G44" s="6">
        <f t="shared" si="4"/>
        <v>1247</v>
      </c>
      <c r="H44" s="7">
        <f t="shared" si="1"/>
        <v>0.32263906856403624</v>
      </c>
      <c r="I44" s="5">
        <v>246</v>
      </c>
      <c r="J44" s="5">
        <v>373</v>
      </c>
      <c r="K44" s="6">
        <f t="shared" si="5"/>
        <v>619</v>
      </c>
      <c r="L44" s="7">
        <f t="shared" si="2"/>
        <v>0.16015523932729625</v>
      </c>
    </row>
    <row r="45" spans="1:12" ht="18" customHeight="1">
      <c r="A45" s="3" t="s">
        <v>50</v>
      </c>
      <c r="B45" s="5">
        <v>7638</v>
      </c>
      <c r="C45" s="5">
        <v>8283</v>
      </c>
      <c r="D45" s="6">
        <f t="shared" si="3"/>
        <v>15921</v>
      </c>
      <c r="E45" s="5">
        <v>1674</v>
      </c>
      <c r="F45" s="5">
        <v>2204</v>
      </c>
      <c r="G45" s="6">
        <f t="shared" si="4"/>
        <v>3878</v>
      </c>
      <c r="H45" s="7">
        <f t="shared" si="1"/>
        <v>0.24357766471955281</v>
      </c>
      <c r="I45" s="5">
        <v>842</v>
      </c>
      <c r="J45" s="5">
        <v>1207</v>
      </c>
      <c r="K45" s="6">
        <f t="shared" si="5"/>
        <v>2049</v>
      </c>
      <c r="L45" s="7">
        <f t="shared" si="2"/>
        <v>0.12869794610891275</v>
      </c>
    </row>
    <row r="46" spans="1:12" ht="18" customHeight="1">
      <c r="A46" s="3" t="s">
        <v>51</v>
      </c>
      <c r="B46" s="5">
        <v>2774</v>
      </c>
      <c r="C46" s="5">
        <v>2792</v>
      </c>
      <c r="D46" s="6">
        <f t="shared" si="3"/>
        <v>5566</v>
      </c>
      <c r="E46" s="5">
        <v>675</v>
      </c>
      <c r="F46" s="5">
        <v>876</v>
      </c>
      <c r="G46" s="6">
        <f t="shared" si="4"/>
        <v>1551</v>
      </c>
      <c r="H46" s="7">
        <f t="shared" si="1"/>
        <v>0.27865612648221344</v>
      </c>
      <c r="I46" s="5">
        <v>313</v>
      </c>
      <c r="J46" s="5">
        <v>489</v>
      </c>
      <c r="K46" s="6">
        <f t="shared" si="5"/>
        <v>802</v>
      </c>
      <c r="L46" s="7">
        <f t="shared" si="2"/>
        <v>0.1440891124685591</v>
      </c>
    </row>
    <row r="47" spans="1:12" ht="18" customHeight="1">
      <c r="A47" s="3" t="s">
        <v>52</v>
      </c>
      <c r="B47" s="5">
        <v>1769</v>
      </c>
      <c r="C47" s="5">
        <v>1961</v>
      </c>
      <c r="D47" s="6">
        <f t="shared" si="3"/>
        <v>3730</v>
      </c>
      <c r="E47" s="5">
        <v>703</v>
      </c>
      <c r="F47" s="5">
        <v>959</v>
      </c>
      <c r="G47" s="6">
        <f t="shared" si="4"/>
        <v>1662</v>
      </c>
      <c r="H47" s="7">
        <f t="shared" si="1"/>
        <v>0.44557640750670241</v>
      </c>
      <c r="I47" s="5">
        <v>332</v>
      </c>
      <c r="J47" s="5">
        <v>586</v>
      </c>
      <c r="K47" s="6">
        <f t="shared" si="5"/>
        <v>918</v>
      </c>
      <c r="L47" s="7">
        <f t="shared" si="2"/>
        <v>0.24611260053619302</v>
      </c>
    </row>
    <row r="48" spans="1:12" ht="18" customHeight="1">
      <c r="A48" s="3" t="s">
        <v>53</v>
      </c>
      <c r="B48" s="5">
        <v>514</v>
      </c>
      <c r="C48" s="5">
        <v>571</v>
      </c>
      <c r="D48" s="6">
        <f t="shared" si="3"/>
        <v>1085</v>
      </c>
      <c r="E48" s="5">
        <v>228</v>
      </c>
      <c r="F48" s="5">
        <v>308</v>
      </c>
      <c r="G48" s="6">
        <f t="shared" si="4"/>
        <v>536</v>
      </c>
      <c r="H48" s="7">
        <f t="shared" si="1"/>
        <v>0.49400921658986174</v>
      </c>
      <c r="I48" s="5">
        <v>104</v>
      </c>
      <c r="J48" s="5">
        <v>185</v>
      </c>
      <c r="K48" s="6">
        <f t="shared" si="5"/>
        <v>289</v>
      </c>
      <c r="L48" s="7">
        <f t="shared" si="2"/>
        <v>0.26635944700460829</v>
      </c>
    </row>
    <row r="49" spans="1:12" ht="18" customHeight="1">
      <c r="A49" s="3" t="s">
        <v>54</v>
      </c>
      <c r="B49" s="5">
        <v>1424</v>
      </c>
      <c r="C49" s="5">
        <v>1500</v>
      </c>
      <c r="D49" s="6">
        <f t="shared" si="3"/>
        <v>2924</v>
      </c>
      <c r="E49" s="5">
        <v>331</v>
      </c>
      <c r="F49" s="5">
        <v>452</v>
      </c>
      <c r="G49" s="6">
        <f t="shared" si="4"/>
        <v>783</v>
      </c>
      <c r="H49" s="7">
        <f t="shared" si="1"/>
        <v>0.26778385772913815</v>
      </c>
      <c r="I49" s="5">
        <v>131</v>
      </c>
      <c r="J49" s="5">
        <v>250</v>
      </c>
      <c r="K49" s="6">
        <f t="shared" si="5"/>
        <v>381</v>
      </c>
      <c r="L49" s="7">
        <f t="shared" si="2"/>
        <v>0.13030095759233926</v>
      </c>
    </row>
    <row r="50" spans="1:12" ht="18" customHeight="1">
      <c r="A50" s="3" t="s">
        <v>55</v>
      </c>
      <c r="B50" s="5">
        <v>845</v>
      </c>
      <c r="C50" s="5">
        <v>912</v>
      </c>
      <c r="D50" s="6">
        <f t="shared" si="3"/>
        <v>1757</v>
      </c>
      <c r="E50" s="5">
        <v>267</v>
      </c>
      <c r="F50" s="5">
        <v>344</v>
      </c>
      <c r="G50" s="6">
        <f t="shared" si="4"/>
        <v>611</v>
      </c>
      <c r="H50" s="7">
        <f t="shared" si="1"/>
        <v>0.34775184974388162</v>
      </c>
      <c r="I50" s="5">
        <v>112</v>
      </c>
      <c r="J50" s="5">
        <v>187</v>
      </c>
      <c r="K50" s="6">
        <f t="shared" si="5"/>
        <v>299</v>
      </c>
      <c r="L50" s="7">
        <f t="shared" si="2"/>
        <v>0.17017643710870803</v>
      </c>
    </row>
    <row r="51" spans="1:12" ht="18" customHeight="1">
      <c r="A51" s="3" t="s">
        <v>56</v>
      </c>
      <c r="B51" s="5">
        <v>1031</v>
      </c>
      <c r="C51" s="5">
        <v>1088</v>
      </c>
      <c r="D51" s="6">
        <f>B51+C51</f>
        <v>2119</v>
      </c>
      <c r="E51" s="5">
        <v>367</v>
      </c>
      <c r="F51" s="5">
        <v>477</v>
      </c>
      <c r="G51" s="6">
        <f>E51+F51</f>
        <v>844</v>
      </c>
      <c r="H51" s="7">
        <f t="shared" si="1"/>
        <v>0.39830108541764986</v>
      </c>
      <c r="I51" s="5">
        <v>174</v>
      </c>
      <c r="J51" s="5">
        <v>264</v>
      </c>
      <c r="K51" s="6">
        <f>I51+J51</f>
        <v>438</v>
      </c>
      <c r="L51" s="7">
        <f t="shared" si="2"/>
        <v>0.20670127418593676</v>
      </c>
    </row>
    <row r="52" spans="1:12" ht="18" customHeight="1">
      <c r="A52" s="3" t="s">
        <v>57</v>
      </c>
      <c r="B52" s="5">
        <v>1150</v>
      </c>
      <c r="C52" s="5">
        <v>1181</v>
      </c>
      <c r="D52" s="6">
        <f>B52+C52</f>
        <v>2331</v>
      </c>
      <c r="E52" s="5">
        <v>418</v>
      </c>
      <c r="F52" s="5">
        <v>495</v>
      </c>
      <c r="G52" s="6">
        <f>E52+F52</f>
        <v>913</v>
      </c>
      <c r="H52" s="7">
        <f t="shared" si="1"/>
        <v>0.39167739167739168</v>
      </c>
      <c r="I52" s="5">
        <v>181</v>
      </c>
      <c r="J52" s="5">
        <v>209</v>
      </c>
      <c r="K52" s="6">
        <f>I52+J52</f>
        <v>390</v>
      </c>
      <c r="L52" s="7">
        <f t="shared" si="2"/>
        <v>0.16731016731016732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8832-8E88-4430-A841-880371948F82}">
  <sheetPr>
    <pageSetUpPr fitToPage="1"/>
  </sheetPr>
  <dimension ref="A1:L52"/>
  <sheetViews>
    <sheetView view="pageBreakPreview" zoomScale="90" zoomScaleNormal="100" zoomScaleSheetLayoutView="90" workbookViewId="0">
      <selection activeCell="Q13" sqref="Q13"/>
    </sheetView>
  </sheetViews>
  <sheetFormatPr defaultRowHeight="18.75"/>
  <cols>
    <col min="1" max="1" width="9" style="1" customWidth="1"/>
    <col min="2" max="7" width="9" style="10" customWidth="1"/>
    <col min="8" max="8" width="9" style="1"/>
    <col min="9" max="11" width="9" style="10" customWidth="1"/>
    <col min="12" max="12" width="9" style="1" customWidth="1"/>
    <col min="13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 ht="18.75" customHeight="1">
      <c r="A1" s="11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customHeight="1">
      <c r="A2" s="12" t="s">
        <v>0</v>
      </c>
      <c r="B2" s="21" t="s">
        <v>1</v>
      </c>
      <c r="C2" s="21"/>
      <c r="D2" s="21"/>
      <c r="E2" s="21" t="s">
        <v>2</v>
      </c>
      <c r="F2" s="21"/>
      <c r="G2" s="21"/>
      <c r="H2" s="17" t="s">
        <v>3</v>
      </c>
      <c r="I2" s="21" t="s">
        <v>4</v>
      </c>
      <c r="J2" s="21"/>
      <c r="K2" s="21"/>
      <c r="L2" s="19" t="s">
        <v>5</v>
      </c>
    </row>
    <row r="3" spans="1:12" ht="18.75" customHeight="1">
      <c r="A3" s="13"/>
      <c r="B3" s="9" t="s">
        <v>6</v>
      </c>
      <c r="C3" s="9" t="s">
        <v>7</v>
      </c>
      <c r="D3" s="9" t="s">
        <v>8</v>
      </c>
      <c r="E3" s="9" t="s">
        <v>6</v>
      </c>
      <c r="F3" s="9" t="s">
        <v>7</v>
      </c>
      <c r="G3" s="9" t="s">
        <v>8</v>
      </c>
      <c r="H3" s="18"/>
      <c r="I3" s="9" t="s">
        <v>6</v>
      </c>
      <c r="J3" s="9" t="s">
        <v>7</v>
      </c>
      <c r="K3" s="9" t="s">
        <v>8</v>
      </c>
      <c r="L3" s="20"/>
    </row>
    <row r="4" spans="1:12" ht="18" customHeight="1">
      <c r="A4" s="2" t="s">
        <v>9</v>
      </c>
      <c r="B4" s="4">
        <f t="shared" ref="B4:G4" si="0">SUM(B5:B52)</f>
        <v>126473</v>
      </c>
      <c r="C4" s="4">
        <f t="shared" si="0"/>
        <v>134840</v>
      </c>
      <c r="D4" s="4">
        <f t="shared" si="0"/>
        <v>261313</v>
      </c>
      <c r="E4" s="4">
        <f t="shared" si="0"/>
        <v>32822</v>
      </c>
      <c r="F4" s="4">
        <f t="shared" si="0"/>
        <v>43263</v>
      </c>
      <c r="G4" s="4">
        <f t="shared" si="0"/>
        <v>76085</v>
      </c>
      <c r="H4" s="7">
        <f>G4/D4</f>
        <v>0.29116423599285146</v>
      </c>
      <c r="I4" s="4">
        <f>SUM(I5:I52)</f>
        <v>15430</v>
      </c>
      <c r="J4" s="4">
        <f>SUM(J5:J52)</f>
        <v>23979</v>
      </c>
      <c r="K4" s="4">
        <f>SUM(K5:K52)</f>
        <v>39409</v>
      </c>
      <c r="L4" s="7">
        <f>K4/D4</f>
        <v>0.15081147895435743</v>
      </c>
    </row>
    <row r="5" spans="1:12" ht="18" customHeight="1">
      <c r="A5" s="3" t="s">
        <v>10</v>
      </c>
      <c r="B5" s="5">
        <v>1559</v>
      </c>
      <c r="C5" s="5">
        <v>1867</v>
      </c>
      <c r="D5" s="6">
        <f>B5+C5</f>
        <v>3426</v>
      </c>
      <c r="E5" s="5">
        <v>528</v>
      </c>
      <c r="F5" s="5">
        <v>773</v>
      </c>
      <c r="G5" s="6">
        <f>E5+F5</f>
        <v>1301</v>
      </c>
      <c r="H5" s="7">
        <f t="shared" ref="H5:H52" si="1">G5/D5</f>
        <v>0.37974314068884996</v>
      </c>
      <c r="I5" s="5">
        <v>264</v>
      </c>
      <c r="J5" s="5">
        <v>469</v>
      </c>
      <c r="K5" s="6">
        <f>I5+J5</f>
        <v>733</v>
      </c>
      <c r="L5" s="7">
        <f t="shared" ref="L5:L52" si="2">K5/D5</f>
        <v>0.21395213076474023</v>
      </c>
    </row>
    <row r="6" spans="1:12" ht="18" customHeight="1">
      <c r="A6" s="3" t="s">
        <v>11</v>
      </c>
      <c r="B6" s="5">
        <v>2258</v>
      </c>
      <c r="C6" s="5">
        <v>2622</v>
      </c>
      <c r="D6" s="6">
        <f t="shared" ref="D6:D50" si="3">B6+C6</f>
        <v>4880</v>
      </c>
      <c r="E6" s="5">
        <v>757</v>
      </c>
      <c r="F6" s="5">
        <v>1092</v>
      </c>
      <c r="G6" s="6">
        <f t="shared" ref="G6:G50" si="4">E6+F6</f>
        <v>1849</v>
      </c>
      <c r="H6" s="7">
        <f t="shared" si="1"/>
        <v>0.37889344262295083</v>
      </c>
      <c r="I6" s="5">
        <v>406</v>
      </c>
      <c r="J6" s="5">
        <v>669</v>
      </c>
      <c r="K6" s="6">
        <f t="shared" ref="K6:K50" si="5">I6+J6</f>
        <v>1075</v>
      </c>
      <c r="L6" s="7">
        <f t="shared" si="2"/>
        <v>0.22028688524590165</v>
      </c>
    </row>
    <row r="7" spans="1:12" ht="18" customHeight="1">
      <c r="A7" s="3" t="s">
        <v>12</v>
      </c>
      <c r="B7" s="5">
        <v>4310</v>
      </c>
      <c r="C7" s="5">
        <v>4428</v>
      </c>
      <c r="D7" s="6">
        <f t="shared" si="3"/>
        <v>8738</v>
      </c>
      <c r="E7" s="5">
        <v>1197</v>
      </c>
      <c r="F7" s="5">
        <v>1527</v>
      </c>
      <c r="G7" s="6">
        <f t="shared" si="4"/>
        <v>2724</v>
      </c>
      <c r="H7" s="7">
        <f t="shared" si="1"/>
        <v>0.3117418173495079</v>
      </c>
      <c r="I7" s="5">
        <v>582</v>
      </c>
      <c r="J7" s="5">
        <v>870</v>
      </c>
      <c r="K7" s="6">
        <f t="shared" si="5"/>
        <v>1452</v>
      </c>
      <c r="L7" s="7">
        <f t="shared" si="2"/>
        <v>0.16617074845502403</v>
      </c>
    </row>
    <row r="8" spans="1:12" ht="18" customHeight="1">
      <c r="A8" s="3" t="s">
        <v>13</v>
      </c>
      <c r="B8" s="5">
        <v>4976</v>
      </c>
      <c r="C8" s="5">
        <v>5397</v>
      </c>
      <c r="D8" s="6">
        <f t="shared" si="3"/>
        <v>10373</v>
      </c>
      <c r="E8" s="5">
        <v>1398</v>
      </c>
      <c r="F8" s="5">
        <v>1925</v>
      </c>
      <c r="G8" s="6">
        <f t="shared" si="4"/>
        <v>3323</v>
      </c>
      <c r="H8" s="7">
        <f t="shared" si="1"/>
        <v>0.3203509110189916</v>
      </c>
      <c r="I8" s="5">
        <v>716</v>
      </c>
      <c r="J8" s="5">
        <v>1115</v>
      </c>
      <c r="K8" s="6">
        <f t="shared" si="5"/>
        <v>1831</v>
      </c>
      <c r="L8" s="7">
        <f t="shared" si="2"/>
        <v>0.17651595488286898</v>
      </c>
    </row>
    <row r="9" spans="1:12" ht="18" customHeight="1">
      <c r="A9" s="3" t="s">
        <v>14</v>
      </c>
      <c r="B9" s="5">
        <v>6956</v>
      </c>
      <c r="C9" s="5">
        <v>7382</v>
      </c>
      <c r="D9" s="6">
        <f t="shared" si="3"/>
        <v>14338</v>
      </c>
      <c r="E9" s="5">
        <v>1317</v>
      </c>
      <c r="F9" s="5">
        <v>1736</v>
      </c>
      <c r="G9" s="6">
        <f t="shared" si="4"/>
        <v>3053</v>
      </c>
      <c r="H9" s="7">
        <f t="shared" si="1"/>
        <v>0.21293067373413307</v>
      </c>
      <c r="I9" s="5">
        <v>583</v>
      </c>
      <c r="J9" s="5">
        <v>916</v>
      </c>
      <c r="K9" s="6">
        <f t="shared" si="5"/>
        <v>1499</v>
      </c>
      <c r="L9" s="7">
        <f t="shared" si="2"/>
        <v>0.10454735667457107</v>
      </c>
    </row>
    <row r="10" spans="1:12" ht="18" customHeight="1">
      <c r="A10" s="3" t="s">
        <v>15</v>
      </c>
      <c r="B10" s="5">
        <v>3828</v>
      </c>
      <c r="C10" s="5">
        <v>3915</v>
      </c>
      <c r="D10" s="6">
        <f t="shared" si="3"/>
        <v>7743</v>
      </c>
      <c r="E10" s="5">
        <v>852</v>
      </c>
      <c r="F10" s="5">
        <v>1092</v>
      </c>
      <c r="G10" s="6">
        <f t="shared" si="4"/>
        <v>1944</v>
      </c>
      <c r="H10" s="7">
        <f t="shared" si="1"/>
        <v>0.25106547849670668</v>
      </c>
      <c r="I10" s="5">
        <v>387</v>
      </c>
      <c r="J10" s="5">
        <v>562</v>
      </c>
      <c r="K10" s="6">
        <f t="shared" si="5"/>
        <v>949</v>
      </c>
      <c r="L10" s="7">
        <f t="shared" si="2"/>
        <v>0.12256231434844375</v>
      </c>
    </row>
    <row r="11" spans="1:12" ht="18" customHeight="1">
      <c r="A11" s="3" t="s">
        <v>16</v>
      </c>
      <c r="B11" s="5">
        <v>2759</v>
      </c>
      <c r="C11" s="5">
        <v>2981</v>
      </c>
      <c r="D11" s="6">
        <f t="shared" si="3"/>
        <v>5740</v>
      </c>
      <c r="E11" s="5">
        <v>846</v>
      </c>
      <c r="F11" s="5">
        <v>1214</v>
      </c>
      <c r="G11" s="6">
        <f t="shared" si="4"/>
        <v>2060</v>
      </c>
      <c r="H11" s="7">
        <f t="shared" si="1"/>
        <v>0.35888501742160278</v>
      </c>
      <c r="I11" s="5">
        <v>439</v>
      </c>
      <c r="J11" s="5">
        <v>773</v>
      </c>
      <c r="K11" s="6">
        <f t="shared" si="5"/>
        <v>1212</v>
      </c>
      <c r="L11" s="7">
        <f t="shared" si="2"/>
        <v>0.21114982578397212</v>
      </c>
    </row>
    <row r="12" spans="1:12" ht="18" customHeight="1">
      <c r="A12" s="3" t="s">
        <v>17</v>
      </c>
      <c r="B12" s="5">
        <v>2950</v>
      </c>
      <c r="C12" s="5">
        <v>3172</v>
      </c>
      <c r="D12" s="6">
        <f t="shared" si="3"/>
        <v>6122</v>
      </c>
      <c r="E12" s="5">
        <v>792</v>
      </c>
      <c r="F12" s="5">
        <v>1129</v>
      </c>
      <c r="G12" s="6">
        <f t="shared" si="4"/>
        <v>1921</v>
      </c>
      <c r="H12" s="7">
        <f t="shared" si="1"/>
        <v>0.31378634433191765</v>
      </c>
      <c r="I12" s="5">
        <v>428</v>
      </c>
      <c r="J12" s="5">
        <v>696</v>
      </c>
      <c r="K12" s="6">
        <f t="shared" si="5"/>
        <v>1124</v>
      </c>
      <c r="L12" s="7">
        <f t="shared" si="2"/>
        <v>0.18360013067624958</v>
      </c>
    </row>
    <row r="13" spans="1:12" ht="18" customHeight="1">
      <c r="A13" s="3" t="s">
        <v>18</v>
      </c>
      <c r="B13" s="5">
        <v>5561</v>
      </c>
      <c r="C13" s="5">
        <v>6174</v>
      </c>
      <c r="D13" s="6">
        <f t="shared" si="3"/>
        <v>11735</v>
      </c>
      <c r="E13" s="5">
        <v>1430</v>
      </c>
      <c r="F13" s="5">
        <v>2124</v>
      </c>
      <c r="G13" s="6">
        <f t="shared" si="4"/>
        <v>3554</v>
      </c>
      <c r="H13" s="7">
        <f t="shared" si="1"/>
        <v>0.30285470813804855</v>
      </c>
      <c r="I13" s="5">
        <v>690</v>
      </c>
      <c r="J13" s="5">
        <v>1234</v>
      </c>
      <c r="K13" s="6">
        <f t="shared" si="5"/>
        <v>1924</v>
      </c>
      <c r="L13" s="7">
        <f t="shared" si="2"/>
        <v>0.16395398380911802</v>
      </c>
    </row>
    <row r="14" spans="1:12" ht="18" customHeight="1">
      <c r="A14" s="3" t="s">
        <v>19</v>
      </c>
      <c r="B14" s="5">
        <v>3522</v>
      </c>
      <c r="C14" s="5">
        <v>3843</v>
      </c>
      <c r="D14" s="6">
        <f t="shared" si="3"/>
        <v>7365</v>
      </c>
      <c r="E14" s="5">
        <v>914</v>
      </c>
      <c r="F14" s="5">
        <v>1301</v>
      </c>
      <c r="G14" s="6">
        <f t="shared" si="4"/>
        <v>2215</v>
      </c>
      <c r="H14" s="7">
        <f t="shared" si="1"/>
        <v>0.30074677528852684</v>
      </c>
      <c r="I14" s="5">
        <v>440</v>
      </c>
      <c r="J14" s="5">
        <v>748</v>
      </c>
      <c r="K14" s="6">
        <f t="shared" si="5"/>
        <v>1188</v>
      </c>
      <c r="L14" s="7">
        <f t="shared" si="2"/>
        <v>0.16130346232179227</v>
      </c>
    </row>
    <row r="15" spans="1:12" ht="18" customHeight="1">
      <c r="A15" s="3" t="s">
        <v>20</v>
      </c>
      <c r="B15" s="5">
        <v>2560</v>
      </c>
      <c r="C15" s="5">
        <v>2805</v>
      </c>
      <c r="D15" s="6">
        <f t="shared" si="3"/>
        <v>5365</v>
      </c>
      <c r="E15" s="5">
        <v>776</v>
      </c>
      <c r="F15" s="5">
        <v>1097</v>
      </c>
      <c r="G15" s="6">
        <f t="shared" si="4"/>
        <v>1873</v>
      </c>
      <c r="H15" s="7">
        <f t="shared" si="1"/>
        <v>0.34911463187325259</v>
      </c>
      <c r="I15" s="5">
        <v>404</v>
      </c>
      <c r="J15" s="5">
        <v>707</v>
      </c>
      <c r="K15" s="6">
        <f t="shared" si="5"/>
        <v>1111</v>
      </c>
      <c r="L15" s="7">
        <f t="shared" si="2"/>
        <v>0.2070829450139795</v>
      </c>
    </row>
    <row r="16" spans="1:12" ht="18" customHeight="1">
      <c r="A16" s="3" t="s">
        <v>21</v>
      </c>
      <c r="B16" s="5">
        <v>5600</v>
      </c>
      <c r="C16" s="5">
        <v>5947</v>
      </c>
      <c r="D16" s="6">
        <f t="shared" si="3"/>
        <v>11547</v>
      </c>
      <c r="E16" s="5">
        <v>1125</v>
      </c>
      <c r="F16" s="5">
        <v>1477</v>
      </c>
      <c r="G16" s="6">
        <f t="shared" si="4"/>
        <v>2602</v>
      </c>
      <c r="H16" s="7">
        <f t="shared" si="1"/>
        <v>0.22533991512947085</v>
      </c>
      <c r="I16" s="5">
        <v>502</v>
      </c>
      <c r="J16" s="5">
        <v>813</v>
      </c>
      <c r="K16" s="6">
        <f t="shared" si="5"/>
        <v>1315</v>
      </c>
      <c r="L16" s="7">
        <f t="shared" si="2"/>
        <v>0.11388239369533212</v>
      </c>
    </row>
    <row r="17" spans="1:12" ht="18" customHeight="1">
      <c r="A17" s="3" t="s">
        <v>22</v>
      </c>
      <c r="B17" s="5">
        <v>3338</v>
      </c>
      <c r="C17" s="5">
        <v>3445</v>
      </c>
      <c r="D17" s="6">
        <f t="shared" si="3"/>
        <v>6783</v>
      </c>
      <c r="E17" s="5">
        <v>891</v>
      </c>
      <c r="F17" s="5">
        <v>1110</v>
      </c>
      <c r="G17" s="6">
        <f t="shared" si="4"/>
        <v>2001</v>
      </c>
      <c r="H17" s="7">
        <f t="shared" si="1"/>
        <v>0.29500221141088012</v>
      </c>
      <c r="I17" s="5">
        <v>385</v>
      </c>
      <c r="J17" s="5">
        <v>539</v>
      </c>
      <c r="K17" s="6">
        <f t="shared" si="5"/>
        <v>924</v>
      </c>
      <c r="L17" s="7">
        <f t="shared" si="2"/>
        <v>0.13622291021671826</v>
      </c>
    </row>
    <row r="18" spans="1:12" ht="18" customHeight="1">
      <c r="A18" s="3" t="s">
        <v>23</v>
      </c>
      <c r="B18" s="5">
        <v>3996</v>
      </c>
      <c r="C18" s="5">
        <v>4251</v>
      </c>
      <c r="D18" s="6">
        <f t="shared" si="3"/>
        <v>8247</v>
      </c>
      <c r="E18" s="5">
        <v>899</v>
      </c>
      <c r="F18" s="5">
        <v>1153</v>
      </c>
      <c r="G18" s="6">
        <f t="shared" si="4"/>
        <v>2052</v>
      </c>
      <c r="H18" s="7">
        <f t="shared" si="1"/>
        <v>0.24881775190978539</v>
      </c>
      <c r="I18" s="5">
        <v>431</v>
      </c>
      <c r="J18" s="5">
        <v>596</v>
      </c>
      <c r="K18" s="6">
        <f t="shared" si="5"/>
        <v>1027</v>
      </c>
      <c r="L18" s="7">
        <f t="shared" si="2"/>
        <v>0.12453013216927368</v>
      </c>
    </row>
    <row r="19" spans="1:12" ht="18" customHeight="1">
      <c r="A19" s="3" t="s">
        <v>24</v>
      </c>
      <c r="B19" s="5">
        <v>3983</v>
      </c>
      <c r="C19" s="5">
        <v>4088</v>
      </c>
      <c r="D19" s="6">
        <f t="shared" si="3"/>
        <v>8071</v>
      </c>
      <c r="E19" s="5">
        <v>970</v>
      </c>
      <c r="F19" s="5">
        <v>1145</v>
      </c>
      <c r="G19" s="6">
        <f t="shared" si="4"/>
        <v>2115</v>
      </c>
      <c r="H19" s="7">
        <f t="shared" si="1"/>
        <v>0.26204931235286827</v>
      </c>
      <c r="I19" s="5">
        <v>432</v>
      </c>
      <c r="J19" s="5">
        <v>575</v>
      </c>
      <c r="K19" s="6">
        <f t="shared" si="5"/>
        <v>1007</v>
      </c>
      <c r="L19" s="7">
        <f t="shared" si="2"/>
        <v>0.12476768677982902</v>
      </c>
    </row>
    <row r="20" spans="1:12" ht="18" customHeight="1">
      <c r="A20" s="3" t="s">
        <v>25</v>
      </c>
      <c r="B20" s="5">
        <v>2354</v>
      </c>
      <c r="C20" s="5">
        <v>2401</v>
      </c>
      <c r="D20" s="6">
        <f t="shared" si="3"/>
        <v>4755</v>
      </c>
      <c r="E20" s="5">
        <v>622</v>
      </c>
      <c r="F20" s="5">
        <v>756</v>
      </c>
      <c r="G20" s="6">
        <f t="shared" si="4"/>
        <v>1378</v>
      </c>
      <c r="H20" s="7">
        <f t="shared" si="1"/>
        <v>0.28980021030494219</v>
      </c>
      <c r="I20" s="5">
        <v>272</v>
      </c>
      <c r="J20" s="5">
        <v>384</v>
      </c>
      <c r="K20" s="6">
        <f t="shared" si="5"/>
        <v>656</v>
      </c>
      <c r="L20" s="7">
        <f t="shared" si="2"/>
        <v>0.13796004206098844</v>
      </c>
    </row>
    <row r="21" spans="1:12" ht="18" customHeight="1">
      <c r="A21" s="3" t="s">
        <v>26</v>
      </c>
      <c r="B21" s="5">
        <v>6574</v>
      </c>
      <c r="C21" s="5">
        <v>6969</v>
      </c>
      <c r="D21" s="6">
        <f t="shared" si="3"/>
        <v>13543</v>
      </c>
      <c r="E21" s="5">
        <v>1385</v>
      </c>
      <c r="F21" s="5">
        <v>1783</v>
      </c>
      <c r="G21" s="6">
        <f t="shared" si="4"/>
        <v>3168</v>
      </c>
      <c r="H21" s="7">
        <f t="shared" si="1"/>
        <v>0.23392158310566344</v>
      </c>
      <c r="I21" s="5">
        <v>605</v>
      </c>
      <c r="J21" s="5">
        <v>900</v>
      </c>
      <c r="K21" s="6">
        <f t="shared" si="5"/>
        <v>1505</v>
      </c>
      <c r="L21" s="7">
        <f t="shared" si="2"/>
        <v>0.11112751975190135</v>
      </c>
    </row>
    <row r="22" spans="1:12" ht="18" customHeight="1">
      <c r="A22" s="3" t="s">
        <v>27</v>
      </c>
      <c r="B22" s="5">
        <v>2783</v>
      </c>
      <c r="C22" s="5">
        <v>3022</v>
      </c>
      <c r="D22" s="6">
        <f t="shared" si="3"/>
        <v>5805</v>
      </c>
      <c r="E22" s="5">
        <v>861</v>
      </c>
      <c r="F22" s="5">
        <v>1113</v>
      </c>
      <c r="G22" s="6">
        <f t="shared" si="4"/>
        <v>1974</v>
      </c>
      <c r="H22" s="7">
        <f t="shared" si="1"/>
        <v>0.34005167958656329</v>
      </c>
      <c r="I22" s="5">
        <v>471</v>
      </c>
      <c r="J22" s="5">
        <v>621</v>
      </c>
      <c r="K22" s="6">
        <f t="shared" si="5"/>
        <v>1092</v>
      </c>
      <c r="L22" s="7">
        <f t="shared" si="2"/>
        <v>0.18811369509043926</v>
      </c>
    </row>
    <row r="23" spans="1:12" ht="18" customHeight="1">
      <c r="A23" s="3" t="s">
        <v>28</v>
      </c>
      <c r="B23" s="5">
        <v>4113</v>
      </c>
      <c r="C23" s="5">
        <v>4188</v>
      </c>
      <c r="D23" s="6">
        <f t="shared" si="3"/>
        <v>8301</v>
      </c>
      <c r="E23" s="5">
        <v>858</v>
      </c>
      <c r="F23" s="5">
        <v>1093</v>
      </c>
      <c r="G23" s="6">
        <f t="shared" si="4"/>
        <v>1951</v>
      </c>
      <c r="H23" s="7">
        <f t="shared" si="1"/>
        <v>0.23503192386459462</v>
      </c>
      <c r="I23" s="5">
        <v>386</v>
      </c>
      <c r="J23" s="5">
        <v>535</v>
      </c>
      <c r="K23" s="6">
        <f t="shared" si="5"/>
        <v>921</v>
      </c>
      <c r="L23" s="7">
        <f t="shared" si="2"/>
        <v>0.11095048789302493</v>
      </c>
    </row>
    <row r="24" spans="1:12" ht="18" customHeight="1">
      <c r="A24" s="3" t="s">
        <v>29</v>
      </c>
      <c r="B24" s="5">
        <v>1575</v>
      </c>
      <c r="C24" s="5">
        <v>1619</v>
      </c>
      <c r="D24" s="6">
        <f t="shared" si="3"/>
        <v>3194</v>
      </c>
      <c r="E24" s="5">
        <v>485</v>
      </c>
      <c r="F24" s="5">
        <v>592</v>
      </c>
      <c r="G24" s="6">
        <f t="shared" si="4"/>
        <v>1077</v>
      </c>
      <c r="H24" s="7">
        <f t="shared" si="1"/>
        <v>0.3371947401377583</v>
      </c>
      <c r="I24" s="5">
        <v>194</v>
      </c>
      <c r="J24" s="5">
        <v>280</v>
      </c>
      <c r="K24" s="6">
        <f t="shared" si="5"/>
        <v>474</v>
      </c>
      <c r="L24" s="7">
        <f t="shared" si="2"/>
        <v>0.14840325610519725</v>
      </c>
    </row>
    <row r="25" spans="1:12" ht="18" customHeight="1">
      <c r="A25" s="3" t="s">
        <v>30</v>
      </c>
      <c r="B25" s="5">
        <v>6023</v>
      </c>
      <c r="C25" s="5">
        <v>6486</v>
      </c>
      <c r="D25" s="6">
        <f t="shared" si="3"/>
        <v>12509</v>
      </c>
      <c r="E25" s="5">
        <v>1210</v>
      </c>
      <c r="F25" s="5">
        <v>1566</v>
      </c>
      <c r="G25" s="6">
        <f t="shared" si="4"/>
        <v>2776</v>
      </c>
      <c r="H25" s="7">
        <f t="shared" si="1"/>
        <v>0.22192021744344073</v>
      </c>
      <c r="I25" s="5">
        <v>549</v>
      </c>
      <c r="J25" s="5">
        <v>807</v>
      </c>
      <c r="K25" s="6">
        <f t="shared" si="5"/>
        <v>1356</v>
      </c>
      <c r="L25" s="7">
        <f t="shared" si="2"/>
        <v>0.10840195059557119</v>
      </c>
    </row>
    <row r="26" spans="1:12" ht="18" customHeight="1">
      <c r="A26" s="3" t="s">
        <v>31</v>
      </c>
      <c r="B26" s="5">
        <v>556</v>
      </c>
      <c r="C26" s="5">
        <v>586</v>
      </c>
      <c r="D26" s="6">
        <f t="shared" si="3"/>
        <v>1142</v>
      </c>
      <c r="E26" s="5">
        <v>198</v>
      </c>
      <c r="F26" s="5">
        <v>241</v>
      </c>
      <c r="G26" s="6">
        <f t="shared" si="4"/>
        <v>439</v>
      </c>
      <c r="H26" s="7">
        <f t="shared" si="1"/>
        <v>0.38441330998248685</v>
      </c>
      <c r="I26" s="5">
        <v>79</v>
      </c>
      <c r="J26" s="5">
        <v>123</v>
      </c>
      <c r="K26" s="6">
        <f t="shared" si="5"/>
        <v>202</v>
      </c>
      <c r="L26" s="7">
        <f t="shared" si="2"/>
        <v>0.17688266199649738</v>
      </c>
    </row>
    <row r="27" spans="1:12" ht="18" customHeight="1">
      <c r="A27" s="3" t="s">
        <v>32</v>
      </c>
      <c r="B27" s="5">
        <v>1846</v>
      </c>
      <c r="C27" s="5">
        <v>1975</v>
      </c>
      <c r="D27" s="6">
        <f t="shared" si="3"/>
        <v>3821</v>
      </c>
      <c r="E27" s="5">
        <v>625</v>
      </c>
      <c r="F27" s="5">
        <v>770</v>
      </c>
      <c r="G27" s="6">
        <f t="shared" si="4"/>
        <v>1395</v>
      </c>
      <c r="H27" s="7">
        <f t="shared" si="1"/>
        <v>0.36508767338393089</v>
      </c>
      <c r="I27" s="5">
        <v>249</v>
      </c>
      <c r="J27" s="5">
        <v>399</v>
      </c>
      <c r="K27" s="6">
        <f t="shared" si="5"/>
        <v>648</v>
      </c>
      <c r="L27" s="7">
        <f t="shared" si="2"/>
        <v>0.16958911279769695</v>
      </c>
    </row>
    <row r="28" spans="1:12" ht="18" customHeight="1">
      <c r="A28" s="3" t="s">
        <v>33</v>
      </c>
      <c r="B28" s="5">
        <v>3804</v>
      </c>
      <c r="C28" s="5">
        <v>4049</v>
      </c>
      <c r="D28" s="6">
        <f t="shared" si="3"/>
        <v>7853</v>
      </c>
      <c r="E28" s="5">
        <v>1249</v>
      </c>
      <c r="F28" s="5">
        <v>1495</v>
      </c>
      <c r="G28" s="6">
        <f t="shared" si="4"/>
        <v>2744</v>
      </c>
      <c r="H28" s="7">
        <f t="shared" si="1"/>
        <v>0.34942060359098431</v>
      </c>
      <c r="I28" s="5">
        <v>578</v>
      </c>
      <c r="J28" s="5">
        <v>736</v>
      </c>
      <c r="K28" s="6">
        <f t="shared" si="5"/>
        <v>1314</v>
      </c>
      <c r="L28" s="7">
        <f t="shared" si="2"/>
        <v>0.16732458932891889</v>
      </c>
    </row>
    <row r="29" spans="1:12" ht="18" customHeight="1">
      <c r="A29" s="3" t="s">
        <v>34</v>
      </c>
      <c r="B29" s="5">
        <v>444</v>
      </c>
      <c r="C29" s="5">
        <v>548</v>
      </c>
      <c r="D29" s="6">
        <f t="shared" si="3"/>
        <v>992</v>
      </c>
      <c r="E29" s="5">
        <v>191</v>
      </c>
      <c r="F29" s="5">
        <v>270</v>
      </c>
      <c r="G29" s="6">
        <f t="shared" si="4"/>
        <v>461</v>
      </c>
      <c r="H29" s="7">
        <f t="shared" si="1"/>
        <v>0.46471774193548387</v>
      </c>
      <c r="I29" s="5">
        <v>101</v>
      </c>
      <c r="J29" s="5">
        <v>173</v>
      </c>
      <c r="K29" s="6">
        <f t="shared" si="5"/>
        <v>274</v>
      </c>
      <c r="L29" s="7">
        <f t="shared" si="2"/>
        <v>0.27620967741935482</v>
      </c>
    </row>
    <row r="30" spans="1:12" ht="18" customHeight="1">
      <c r="A30" s="3" t="s">
        <v>35</v>
      </c>
      <c r="B30" s="5">
        <v>1118</v>
      </c>
      <c r="C30" s="5">
        <v>1152</v>
      </c>
      <c r="D30" s="6">
        <f t="shared" si="3"/>
        <v>2270</v>
      </c>
      <c r="E30" s="5">
        <v>348</v>
      </c>
      <c r="F30" s="5">
        <v>457</v>
      </c>
      <c r="G30" s="6">
        <f t="shared" si="4"/>
        <v>805</v>
      </c>
      <c r="H30" s="7">
        <f t="shared" si="1"/>
        <v>0.35462555066079293</v>
      </c>
      <c r="I30" s="5">
        <v>163</v>
      </c>
      <c r="J30" s="5">
        <v>262</v>
      </c>
      <c r="K30" s="6">
        <f t="shared" si="5"/>
        <v>425</v>
      </c>
      <c r="L30" s="7">
        <f t="shared" si="2"/>
        <v>0.18722466960352424</v>
      </c>
    </row>
    <row r="31" spans="1:12" ht="18" customHeight="1">
      <c r="A31" s="3" t="s">
        <v>36</v>
      </c>
      <c r="B31" s="5">
        <v>1810</v>
      </c>
      <c r="C31" s="5">
        <v>1908</v>
      </c>
      <c r="D31" s="6">
        <f t="shared" si="3"/>
        <v>3718</v>
      </c>
      <c r="E31" s="5">
        <v>583</v>
      </c>
      <c r="F31" s="5">
        <v>727</v>
      </c>
      <c r="G31" s="6">
        <f t="shared" si="4"/>
        <v>1310</v>
      </c>
      <c r="H31" s="7">
        <f t="shared" si="1"/>
        <v>0.35233996772458309</v>
      </c>
      <c r="I31" s="5">
        <v>276</v>
      </c>
      <c r="J31" s="5">
        <v>396</v>
      </c>
      <c r="K31" s="6">
        <f t="shared" si="5"/>
        <v>672</v>
      </c>
      <c r="L31" s="7">
        <f t="shared" si="2"/>
        <v>0.18074233458848843</v>
      </c>
    </row>
    <row r="32" spans="1:12" ht="18" customHeight="1">
      <c r="A32" s="3" t="s">
        <v>37</v>
      </c>
      <c r="B32" s="5">
        <v>175</v>
      </c>
      <c r="C32" s="5">
        <v>203</v>
      </c>
      <c r="D32" s="6">
        <f t="shared" si="3"/>
        <v>378</v>
      </c>
      <c r="E32" s="5">
        <v>89</v>
      </c>
      <c r="F32" s="5">
        <v>133</v>
      </c>
      <c r="G32" s="6">
        <f t="shared" si="4"/>
        <v>222</v>
      </c>
      <c r="H32" s="7">
        <f t="shared" si="1"/>
        <v>0.58730158730158732</v>
      </c>
      <c r="I32" s="5">
        <v>40</v>
      </c>
      <c r="J32" s="5">
        <v>95</v>
      </c>
      <c r="K32" s="6">
        <f t="shared" si="5"/>
        <v>135</v>
      </c>
      <c r="L32" s="7">
        <f t="shared" si="2"/>
        <v>0.35714285714285715</v>
      </c>
    </row>
    <row r="33" spans="1:12" ht="18" customHeight="1">
      <c r="A33" s="3" t="s">
        <v>38</v>
      </c>
      <c r="B33" s="5">
        <v>1426</v>
      </c>
      <c r="C33" s="5">
        <v>1510</v>
      </c>
      <c r="D33" s="6">
        <f t="shared" si="3"/>
        <v>2936</v>
      </c>
      <c r="E33" s="5">
        <v>438</v>
      </c>
      <c r="F33" s="5">
        <v>580</v>
      </c>
      <c r="G33" s="6">
        <f t="shared" si="4"/>
        <v>1018</v>
      </c>
      <c r="H33" s="7">
        <f t="shared" si="1"/>
        <v>0.34673024523160761</v>
      </c>
      <c r="I33" s="5">
        <v>197</v>
      </c>
      <c r="J33" s="5">
        <v>323</v>
      </c>
      <c r="K33" s="6">
        <f t="shared" si="5"/>
        <v>520</v>
      </c>
      <c r="L33" s="7">
        <f t="shared" si="2"/>
        <v>0.17711171662125341</v>
      </c>
    </row>
    <row r="34" spans="1:12" ht="18" customHeight="1">
      <c r="A34" s="3" t="s">
        <v>39</v>
      </c>
      <c r="B34" s="5">
        <v>758</v>
      </c>
      <c r="C34" s="5">
        <v>749</v>
      </c>
      <c r="D34" s="6">
        <f t="shared" si="3"/>
        <v>1507</v>
      </c>
      <c r="E34" s="5">
        <v>245</v>
      </c>
      <c r="F34" s="5">
        <v>337</v>
      </c>
      <c r="G34" s="6">
        <f t="shared" si="4"/>
        <v>582</v>
      </c>
      <c r="H34" s="7">
        <f t="shared" si="1"/>
        <v>0.38619774386197742</v>
      </c>
      <c r="I34" s="5">
        <v>115</v>
      </c>
      <c r="J34" s="5">
        <v>191</v>
      </c>
      <c r="K34" s="6">
        <f t="shared" si="5"/>
        <v>306</v>
      </c>
      <c r="L34" s="7">
        <f t="shared" si="2"/>
        <v>0.20305242203052423</v>
      </c>
    </row>
    <row r="35" spans="1:12" ht="18" customHeight="1">
      <c r="A35" s="3" t="s">
        <v>40</v>
      </c>
      <c r="B35" s="5">
        <v>847</v>
      </c>
      <c r="C35" s="5">
        <v>907</v>
      </c>
      <c r="D35" s="6">
        <f t="shared" si="3"/>
        <v>1754</v>
      </c>
      <c r="E35" s="5">
        <v>314</v>
      </c>
      <c r="F35" s="5">
        <v>414</v>
      </c>
      <c r="G35" s="6">
        <f t="shared" si="4"/>
        <v>728</v>
      </c>
      <c r="H35" s="7">
        <f t="shared" si="1"/>
        <v>0.41505131128848349</v>
      </c>
      <c r="I35" s="5">
        <v>128</v>
      </c>
      <c r="J35" s="5">
        <v>248</v>
      </c>
      <c r="K35" s="6">
        <f t="shared" si="5"/>
        <v>376</v>
      </c>
      <c r="L35" s="7">
        <f t="shared" si="2"/>
        <v>0.21436716077537057</v>
      </c>
    </row>
    <row r="36" spans="1:12" ht="18" customHeight="1">
      <c r="A36" s="3" t="s">
        <v>41</v>
      </c>
      <c r="B36" s="5">
        <v>510</v>
      </c>
      <c r="C36" s="5">
        <v>520</v>
      </c>
      <c r="D36" s="6">
        <f t="shared" si="3"/>
        <v>1030</v>
      </c>
      <c r="E36" s="5">
        <v>154</v>
      </c>
      <c r="F36" s="5">
        <v>189</v>
      </c>
      <c r="G36" s="6">
        <f t="shared" si="4"/>
        <v>343</v>
      </c>
      <c r="H36" s="7">
        <f t="shared" si="1"/>
        <v>0.33300970873786406</v>
      </c>
      <c r="I36" s="5">
        <v>71</v>
      </c>
      <c r="J36" s="5">
        <v>113</v>
      </c>
      <c r="K36" s="6">
        <f t="shared" si="5"/>
        <v>184</v>
      </c>
      <c r="L36" s="7">
        <f t="shared" si="2"/>
        <v>0.17864077669902911</v>
      </c>
    </row>
    <row r="37" spans="1:12" ht="18" customHeight="1">
      <c r="A37" s="3" t="s">
        <v>42</v>
      </c>
      <c r="B37" s="5">
        <v>398</v>
      </c>
      <c r="C37" s="5">
        <v>422</v>
      </c>
      <c r="D37" s="6">
        <f t="shared" si="3"/>
        <v>820</v>
      </c>
      <c r="E37" s="5">
        <v>114</v>
      </c>
      <c r="F37" s="5">
        <v>149</v>
      </c>
      <c r="G37" s="6">
        <f t="shared" si="4"/>
        <v>263</v>
      </c>
      <c r="H37" s="7">
        <f t="shared" si="1"/>
        <v>0.32073170731707318</v>
      </c>
      <c r="I37" s="5">
        <v>52</v>
      </c>
      <c r="J37" s="5">
        <v>96</v>
      </c>
      <c r="K37" s="6">
        <f t="shared" si="5"/>
        <v>148</v>
      </c>
      <c r="L37" s="7">
        <f t="shared" si="2"/>
        <v>0.18048780487804877</v>
      </c>
    </row>
    <row r="38" spans="1:12" ht="18" customHeight="1">
      <c r="A38" s="3" t="s">
        <v>43</v>
      </c>
      <c r="B38" s="5">
        <v>7238</v>
      </c>
      <c r="C38" s="5">
        <v>7705</v>
      </c>
      <c r="D38" s="6">
        <f t="shared" si="3"/>
        <v>14943</v>
      </c>
      <c r="E38" s="5">
        <v>1368</v>
      </c>
      <c r="F38" s="5">
        <v>1848</v>
      </c>
      <c r="G38" s="6">
        <f t="shared" si="4"/>
        <v>3216</v>
      </c>
      <c r="H38" s="7">
        <f t="shared" si="1"/>
        <v>0.21521782774543263</v>
      </c>
      <c r="I38" s="5">
        <v>638</v>
      </c>
      <c r="J38" s="5">
        <v>1052</v>
      </c>
      <c r="K38" s="6">
        <f t="shared" si="5"/>
        <v>1690</v>
      </c>
      <c r="L38" s="7">
        <f t="shared" si="2"/>
        <v>0.11309643311249415</v>
      </c>
    </row>
    <row r="39" spans="1:12" ht="18" customHeight="1">
      <c r="A39" s="3" t="s">
        <v>44</v>
      </c>
      <c r="B39" s="5">
        <v>1589</v>
      </c>
      <c r="C39" s="5">
        <v>1652</v>
      </c>
      <c r="D39" s="6">
        <f t="shared" si="3"/>
        <v>3241</v>
      </c>
      <c r="E39" s="5">
        <v>459</v>
      </c>
      <c r="F39" s="5">
        <v>604</v>
      </c>
      <c r="G39" s="6">
        <f t="shared" si="4"/>
        <v>1063</v>
      </c>
      <c r="H39" s="7">
        <f t="shared" si="1"/>
        <v>0.32798518975624807</v>
      </c>
      <c r="I39" s="5">
        <v>220</v>
      </c>
      <c r="J39" s="5">
        <v>357</v>
      </c>
      <c r="K39" s="6">
        <f t="shared" si="5"/>
        <v>577</v>
      </c>
      <c r="L39" s="7">
        <f t="shared" si="2"/>
        <v>0.17803147176797285</v>
      </c>
    </row>
    <row r="40" spans="1:12" ht="18" customHeight="1">
      <c r="A40" s="3" t="s">
        <v>45</v>
      </c>
      <c r="B40" s="5">
        <v>358</v>
      </c>
      <c r="C40" s="5">
        <v>393</v>
      </c>
      <c r="D40" s="6">
        <f t="shared" si="3"/>
        <v>751</v>
      </c>
      <c r="E40" s="5">
        <v>139</v>
      </c>
      <c r="F40" s="5">
        <v>183</v>
      </c>
      <c r="G40" s="6">
        <f t="shared" si="4"/>
        <v>322</v>
      </c>
      <c r="H40" s="7">
        <f t="shared" si="1"/>
        <v>0.42876165113182424</v>
      </c>
      <c r="I40" s="5">
        <v>58</v>
      </c>
      <c r="J40" s="5">
        <v>106</v>
      </c>
      <c r="K40" s="6">
        <f t="shared" si="5"/>
        <v>164</v>
      </c>
      <c r="L40" s="7">
        <f t="shared" si="2"/>
        <v>0.21837549933422104</v>
      </c>
    </row>
    <row r="41" spans="1:12" ht="18" customHeight="1">
      <c r="A41" s="3" t="s">
        <v>46</v>
      </c>
      <c r="B41" s="5">
        <v>850</v>
      </c>
      <c r="C41" s="5">
        <v>861</v>
      </c>
      <c r="D41" s="6">
        <f t="shared" si="3"/>
        <v>1711</v>
      </c>
      <c r="E41" s="5">
        <v>314</v>
      </c>
      <c r="F41" s="5">
        <v>389</v>
      </c>
      <c r="G41" s="6">
        <f t="shared" si="4"/>
        <v>703</v>
      </c>
      <c r="H41" s="7">
        <f t="shared" si="1"/>
        <v>0.41087083576855638</v>
      </c>
      <c r="I41" s="5">
        <v>153</v>
      </c>
      <c r="J41" s="5">
        <v>233</v>
      </c>
      <c r="K41" s="6">
        <f t="shared" si="5"/>
        <v>386</v>
      </c>
      <c r="L41" s="7">
        <f t="shared" si="2"/>
        <v>0.2255990648743425</v>
      </c>
    </row>
    <row r="42" spans="1:12" ht="18" customHeight="1">
      <c r="A42" s="3" t="s">
        <v>47</v>
      </c>
      <c r="B42" s="5">
        <v>1052</v>
      </c>
      <c r="C42" s="5">
        <v>1133</v>
      </c>
      <c r="D42" s="6">
        <f t="shared" si="3"/>
        <v>2185</v>
      </c>
      <c r="E42" s="5">
        <v>342</v>
      </c>
      <c r="F42" s="5">
        <v>441</v>
      </c>
      <c r="G42" s="6">
        <f t="shared" si="4"/>
        <v>783</v>
      </c>
      <c r="H42" s="7">
        <f t="shared" si="1"/>
        <v>0.35835240274599545</v>
      </c>
      <c r="I42" s="5">
        <v>161</v>
      </c>
      <c r="J42" s="5">
        <v>246</v>
      </c>
      <c r="K42" s="6">
        <f t="shared" si="5"/>
        <v>407</v>
      </c>
      <c r="L42" s="7">
        <f t="shared" si="2"/>
        <v>0.18627002288329519</v>
      </c>
    </row>
    <row r="43" spans="1:12" ht="18" customHeight="1">
      <c r="A43" s="3" t="s">
        <v>48</v>
      </c>
      <c r="B43" s="5">
        <v>964</v>
      </c>
      <c r="C43" s="5">
        <v>1084</v>
      </c>
      <c r="D43" s="6">
        <f t="shared" si="3"/>
        <v>2048</v>
      </c>
      <c r="E43" s="5">
        <v>341</v>
      </c>
      <c r="F43" s="5">
        <v>451</v>
      </c>
      <c r="G43" s="6">
        <f t="shared" si="4"/>
        <v>792</v>
      </c>
      <c r="H43" s="7">
        <f t="shared" si="1"/>
        <v>0.38671875</v>
      </c>
      <c r="I43" s="5">
        <v>164</v>
      </c>
      <c r="J43" s="5">
        <v>283</v>
      </c>
      <c r="K43" s="6">
        <f t="shared" si="5"/>
        <v>447</v>
      </c>
      <c r="L43" s="7">
        <f t="shared" si="2"/>
        <v>0.21826171875</v>
      </c>
    </row>
    <row r="44" spans="1:12" ht="18" customHeight="1">
      <c r="A44" s="3" t="s">
        <v>49</v>
      </c>
      <c r="B44" s="5">
        <v>1895</v>
      </c>
      <c r="C44" s="5">
        <v>1949</v>
      </c>
      <c r="D44" s="6">
        <f t="shared" si="3"/>
        <v>3844</v>
      </c>
      <c r="E44" s="5">
        <v>539</v>
      </c>
      <c r="F44" s="5">
        <v>678</v>
      </c>
      <c r="G44" s="6">
        <f t="shared" si="4"/>
        <v>1217</v>
      </c>
      <c r="H44" s="7">
        <f t="shared" si="1"/>
        <v>0.31659729448491153</v>
      </c>
      <c r="I44" s="5">
        <v>243</v>
      </c>
      <c r="J44" s="5">
        <v>359</v>
      </c>
      <c r="K44" s="6">
        <f t="shared" si="5"/>
        <v>602</v>
      </c>
      <c r="L44" s="7">
        <f t="shared" si="2"/>
        <v>0.15660770031217483</v>
      </c>
    </row>
    <row r="45" spans="1:12" ht="18" customHeight="1">
      <c r="A45" s="3" t="s">
        <v>50</v>
      </c>
      <c r="B45" s="5">
        <v>7661</v>
      </c>
      <c r="C45" s="5">
        <v>8369</v>
      </c>
      <c r="D45" s="6">
        <f t="shared" si="3"/>
        <v>16030</v>
      </c>
      <c r="E45" s="5">
        <v>1663</v>
      </c>
      <c r="F45" s="5">
        <v>2202</v>
      </c>
      <c r="G45" s="6">
        <f t="shared" si="4"/>
        <v>3865</v>
      </c>
      <c r="H45" s="7">
        <f t="shared" si="1"/>
        <v>0.24111041796631316</v>
      </c>
      <c r="I45" s="5">
        <v>835</v>
      </c>
      <c r="J45" s="5">
        <v>1183</v>
      </c>
      <c r="K45" s="6">
        <f t="shared" si="5"/>
        <v>2018</v>
      </c>
      <c r="L45" s="7">
        <f t="shared" si="2"/>
        <v>0.12588895820336868</v>
      </c>
    </row>
    <row r="46" spans="1:12" ht="18" customHeight="1">
      <c r="A46" s="3" t="s">
        <v>51</v>
      </c>
      <c r="B46" s="5">
        <v>2770</v>
      </c>
      <c r="C46" s="5">
        <v>2809</v>
      </c>
      <c r="D46" s="6">
        <f t="shared" si="3"/>
        <v>5579</v>
      </c>
      <c r="E46" s="5">
        <v>666</v>
      </c>
      <c r="F46" s="5">
        <v>880</v>
      </c>
      <c r="G46" s="6">
        <f t="shared" si="4"/>
        <v>1546</v>
      </c>
      <c r="H46" s="7">
        <f t="shared" si="1"/>
        <v>0.27711059329628968</v>
      </c>
      <c r="I46" s="5">
        <v>303</v>
      </c>
      <c r="J46" s="5">
        <v>495</v>
      </c>
      <c r="K46" s="6">
        <f t="shared" si="5"/>
        <v>798</v>
      </c>
      <c r="L46" s="7">
        <f t="shared" si="2"/>
        <v>0.14303638644918445</v>
      </c>
    </row>
    <row r="47" spans="1:12" ht="18" customHeight="1">
      <c r="A47" s="3" t="s">
        <v>52</v>
      </c>
      <c r="B47" s="5">
        <v>1807</v>
      </c>
      <c r="C47" s="5">
        <v>2004</v>
      </c>
      <c r="D47" s="6">
        <f t="shared" si="3"/>
        <v>3811</v>
      </c>
      <c r="E47" s="5">
        <v>705</v>
      </c>
      <c r="F47" s="5">
        <v>953</v>
      </c>
      <c r="G47" s="6">
        <f t="shared" si="4"/>
        <v>1658</v>
      </c>
      <c r="H47" s="7">
        <f t="shared" si="1"/>
        <v>0.43505641563893993</v>
      </c>
      <c r="I47" s="5">
        <v>337</v>
      </c>
      <c r="J47" s="5">
        <v>596</v>
      </c>
      <c r="K47" s="6">
        <f t="shared" si="5"/>
        <v>933</v>
      </c>
      <c r="L47" s="7">
        <f t="shared" si="2"/>
        <v>0.24481763316714772</v>
      </c>
    </row>
    <row r="48" spans="1:12" ht="18" customHeight="1">
      <c r="A48" s="3" t="s">
        <v>53</v>
      </c>
      <c r="B48" s="5">
        <v>540</v>
      </c>
      <c r="C48" s="5">
        <v>606</v>
      </c>
      <c r="D48" s="6">
        <f t="shared" si="3"/>
        <v>1146</v>
      </c>
      <c r="E48" s="5">
        <v>229</v>
      </c>
      <c r="F48" s="5">
        <v>313</v>
      </c>
      <c r="G48" s="6">
        <f t="shared" si="4"/>
        <v>542</v>
      </c>
      <c r="H48" s="7">
        <f t="shared" si="1"/>
        <v>0.47294938917975565</v>
      </c>
      <c r="I48" s="5">
        <v>105</v>
      </c>
      <c r="J48" s="5">
        <v>188</v>
      </c>
      <c r="K48" s="6">
        <f t="shared" si="5"/>
        <v>293</v>
      </c>
      <c r="L48" s="7">
        <f t="shared" si="2"/>
        <v>0.25567190226876091</v>
      </c>
    </row>
    <row r="49" spans="1:12" ht="18" customHeight="1">
      <c r="A49" s="3" t="s">
        <v>54</v>
      </c>
      <c r="B49" s="5">
        <v>1440</v>
      </c>
      <c r="C49" s="5">
        <v>1516</v>
      </c>
      <c r="D49" s="6">
        <f t="shared" si="3"/>
        <v>2956</v>
      </c>
      <c r="E49" s="5">
        <v>330</v>
      </c>
      <c r="F49" s="5">
        <v>450</v>
      </c>
      <c r="G49" s="6">
        <f t="shared" si="4"/>
        <v>780</v>
      </c>
      <c r="H49" s="7">
        <f t="shared" si="1"/>
        <v>0.26387009472259809</v>
      </c>
      <c r="I49" s="5">
        <v>131</v>
      </c>
      <c r="J49" s="5">
        <v>250</v>
      </c>
      <c r="K49" s="6">
        <f t="shared" si="5"/>
        <v>381</v>
      </c>
      <c r="L49" s="7">
        <f t="shared" si="2"/>
        <v>0.12889039242219216</v>
      </c>
    </row>
    <row r="50" spans="1:12" ht="18" customHeight="1">
      <c r="A50" s="3" t="s">
        <v>55</v>
      </c>
      <c r="B50" s="5">
        <v>842</v>
      </c>
      <c r="C50" s="5">
        <v>918</v>
      </c>
      <c r="D50" s="6">
        <f t="shared" si="3"/>
        <v>1760</v>
      </c>
      <c r="E50" s="5">
        <v>268</v>
      </c>
      <c r="F50" s="5">
        <v>340</v>
      </c>
      <c r="G50" s="6">
        <f t="shared" si="4"/>
        <v>608</v>
      </c>
      <c r="H50" s="7">
        <f t="shared" si="1"/>
        <v>0.34545454545454546</v>
      </c>
      <c r="I50" s="5">
        <v>108</v>
      </c>
      <c r="J50" s="5">
        <v>189</v>
      </c>
      <c r="K50" s="6">
        <f t="shared" si="5"/>
        <v>297</v>
      </c>
      <c r="L50" s="7">
        <f t="shared" si="2"/>
        <v>0.16875000000000001</v>
      </c>
    </row>
    <row r="51" spans="1:12" ht="18" customHeight="1">
      <c r="A51" s="3" t="s">
        <v>56</v>
      </c>
      <c r="B51" s="5">
        <v>1046</v>
      </c>
      <c r="C51" s="5">
        <v>1115</v>
      </c>
      <c r="D51" s="6">
        <f>B51+C51</f>
        <v>2161</v>
      </c>
      <c r="E51" s="5">
        <v>373</v>
      </c>
      <c r="F51" s="5">
        <v>485</v>
      </c>
      <c r="G51" s="6">
        <f>E51+F51</f>
        <v>858</v>
      </c>
      <c r="H51" s="7">
        <f t="shared" si="1"/>
        <v>0.39703840814437763</v>
      </c>
      <c r="I51" s="5">
        <v>180</v>
      </c>
      <c r="J51" s="5">
        <v>274</v>
      </c>
      <c r="K51" s="6">
        <f>I51+J51</f>
        <v>454</v>
      </c>
      <c r="L51" s="7">
        <f t="shared" si="2"/>
        <v>0.21008792225821379</v>
      </c>
    </row>
    <row r="52" spans="1:12" ht="18" customHeight="1">
      <c r="A52" s="3" t="s">
        <v>57</v>
      </c>
      <c r="B52" s="5">
        <v>1151</v>
      </c>
      <c r="C52" s="5">
        <v>1195</v>
      </c>
      <c r="D52" s="6">
        <f>B52+C52</f>
        <v>2346</v>
      </c>
      <c r="E52" s="5">
        <v>425</v>
      </c>
      <c r="F52" s="5">
        <v>486</v>
      </c>
      <c r="G52" s="6">
        <f>E52+F52</f>
        <v>911</v>
      </c>
      <c r="H52" s="7">
        <f t="shared" si="1"/>
        <v>0.38832054560954815</v>
      </c>
      <c r="I52" s="5">
        <v>179</v>
      </c>
      <c r="J52" s="5">
        <v>204</v>
      </c>
      <c r="K52" s="6">
        <f>I52+J52</f>
        <v>383</v>
      </c>
      <c r="L52" s="7">
        <f t="shared" si="2"/>
        <v>0.16325660699062233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441D-228E-4049-B869-3406A9F1A140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sheetData>
    <row r="1" spans="1:12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126365</v>
      </c>
      <c r="C4" s="4">
        <f t="shared" si="0"/>
        <v>134681</v>
      </c>
      <c r="D4" s="4">
        <f t="shared" si="0"/>
        <v>261046</v>
      </c>
      <c r="E4" s="4">
        <f t="shared" si="0"/>
        <v>32841</v>
      </c>
      <c r="F4" s="4">
        <f t="shared" si="0"/>
        <v>43307</v>
      </c>
      <c r="G4" s="4">
        <f t="shared" si="0"/>
        <v>76148</v>
      </c>
      <c r="H4" s="7">
        <f>G4/D4</f>
        <v>0.29170337794871404</v>
      </c>
      <c r="I4" s="4">
        <f>SUM(I5:I52)</f>
        <v>15423</v>
      </c>
      <c r="J4" s="4">
        <f>SUM(J5:J52)</f>
        <v>23966</v>
      </c>
      <c r="K4" s="4">
        <f>SUM(K5:K52)</f>
        <v>39389</v>
      </c>
      <c r="L4" s="7">
        <f>K4/D4</f>
        <v>0.15088911532833293</v>
      </c>
    </row>
    <row r="5" spans="1:12" ht="18" customHeight="1">
      <c r="A5" s="3" t="s">
        <v>10</v>
      </c>
      <c r="B5" s="5">
        <v>1552</v>
      </c>
      <c r="C5" s="5">
        <v>1859</v>
      </c>
      <c r="D5" s="6">
        <f>B5+C5</f>
        <v>3411</v>
      </c>
      <c r="E5" s="5">
        <v>526</v>
      </c>
      <c r="F5" s="5">
        <v>776</v>
      </c>
      <c r="G5" s="6">
        <f>E5+F5</f>
        <v>1302</v>
      </c>
      <c r="H5" s="7">
        <f t="shared" ref="H5:H52" si="1">G5/D5</f>
        <v>0.38170624450307827</v>
      </c>
      <c r="I5" s="5">
        <v>262</v>
      </c>
      <c r="J5" s="5">
        <v>468</v>
      </c>
      <c r="K5" s="6">
        <f>I5+J5</f>
        <v>730</v>
      </c>
      <c r="L5" s="7">
        <f t="shared" ref="L5:L52" si="2">K5/D5</f>
        <v>0.21401348578129581</v>
      </c>
    </row>
    <row r="6" spans="1:12" ht="18" customHeight="1">
      <c r="A6" s="3" t="s">
        <v>11</v>
      </c>
      <c r="B6" s="5">
        <v>2254</v>
      </c>
      <c r="C6" s="5">
        <v>2610</v>
      </c>
      <c r="D6" s="6">
        <f t="shared" ref="D6:D50" si="3">B6+C6</f>
        <v>4864</v>
      </c>
      <c r="E6" s="5">
        <v>755</v>
      </c>
      <c r="F6" s="5">
        <v>1089</v>
      </c>
      <c r="G6" s="6">
        <f t="shared" ref="G6:G50" si="4">E6+F6</f>
        <v>1844</v>
      </c>
      <c r="H6" s="7">
        <f t="shared" si="1"/>
        <v>0.37911184210526316</v>
      </c>
      <c r="I6" s="5">
        <v>406</v>
      </c>
      <c r="J6" s="5">
        <v>665</v>
      </c>
      <c r="K6" s="6">
        <f t="shared" ref="K6:K50" si="5">I6+J6</f>
        <v>1071</v>
      </c>
      <c r="L6" s="7">
        <f t="shared" si="2"/>
        <v>0.22018914473684212</v>
      </c>
    </row>
    <row r="7" spans="1:12" ht="18" customHeight="1">
      <c r="A7" s="3" t="s">
        <v>12</v>
      </c>
      <c r="B7" s="5">
        <v>4292</v>
      </c>
      <c r="C7" s="5">
        <v>4408</v>
      </c>
      <c r="D7" s="6">
        <f t="shared" si="3"/>
        <v>8700</v>
      </c>
      <c r="E7" s="5">
        <v>1196</v>
      </c>
      <c r="F7" s="5">
        <v>1536</v>
      </c>
      <c r="G7" s="6">
        <f t="shared" si="4"/>
        <v>2732</v>
      </c>
      <c r="H7" s="7">
        <f t="shared" si="1"/>
        <v>0.31402298850574711</v>
      </c>
      <c r="I7" s="5">
        <v>581</v>
      </c>
      <c r="J7" s="5">
        <v>876</v>
      </c>
      <c r="K7" s="6">
        <f t="shared" si="5"/>
        <v>1457</v>
      </c>
      <c r="L7" s="7">
        <f t="shared" si="2"/>
        <v>0.16747126436781609</v>
      </c>
    </row>
    <row r="8" spans="1:12" ht="18" customHeight="1">
      <c r="A8" s="3" t="s">
        <v>13</v>
      </c>
      <c r="B8" s="5">
        <v>4981</v>
      </c>
      <c r="C8" s="5">
        <v>5403</v>
      </c>
      <c r="D8" s="6">
        <f t="shared" si="3"/>
        <v>10384</v>
      </c>
      <c r="E8" s="5">
        <v>1399</v>
      </c>
      <c r="F8" s="5">
        <v>1931</v>
      </c>
      <c r="G8" s="6">
        <f t="shared" si="4"/>
        <v>3330</v>
      </c>
      <c r="H8" s="7">
        <f t="shared" si="1"/>
        <v>0.32068567026194145</v>
      </c>
      <c r="I8" s="5">
        <v>716</v>
      </c>
      <c r="J8" s="5">
        <v>1118</v>
      </c>
      <c r="K8" s="6">
        <f t="shared" si="5"/>
        <v>1834</v>
      </c>
      <c r="L8" s="7">
        <f t="shared" si="2"/>
        <v>0.17661787365177195</v>
      </c>
    </row>
    <row r="9" spans="1:12" ht="18" customHeight="1">
      <c r="A9" s="3" t="s">
        <v>14</v>
      </c>
      <c r="B9" s="5">
        <v>6945</v>
      </c>
      <c r="C9" s="5">
        <v>7375</v>
      </c>
      <c r="D9" s="6">
        <f t="shared" si="3"/>
        <v>14320</v>
      </c>
      <c r="E9" s="5">
        <v>1322</v>
      </c>
      <c r="F9" s="5">
        <v>1741</v>
      </c>
      <c r="G9" s="6">
        <f t="shared" si="4"/>
        <v>3063</v>
      </c>
      <c r="H9" s="7">
        <f t="shared" si="1"/>
        <v>0.21389664804469274</v>
      </c>
      <c r="I9" s="5">
        <v>586</v>
      </c>
      <c r="J9" s="5">
        <v>914</v>
      </c>
      <c r="K9" s="6">
        <f t="shared" si="5"/>
        <v>1500</v>
      </c>
      <c r="L9" s="7">
        <f t="shared" si="2"/>
        <v>0.10474860335195531</v>
      </c>
    </row>
    <row r="10" spans="1:12" ht="18" customHeight="1">
      <c r="A10" s="3" t="s">
        <v>15</v>
      </c>
      <c r="B10" s="5">
        <v>3827</v>
      </c>
      <c r="C10" s="5">
        <v>3924</v>
      </c>
      <c r="D10" s="6">
        <f t="shared" si="3"/>
        <v>7751</v>
      </c>
      <c r="E10" s="5">
        <v>853</v>
      </c>
      <c r="F10" s="5">
        <v>1096</v>
      </c>
      <c r="G10" s="6">
        <f t="shared" si="4"/>
        <v>1949</v>
      </c>
      <c r="H10" s="7">
        <f t="shared" si="1"/>
        <v>0.25145142562250034</v>
      </c>
      <c r="I10" s="5">
        <v>385</v>
      </c>
      <c r="J10" s="5">
        <v>562</v>
      </c>
      <c r="K10" s="6">
        <f t="shared" si="5"/>
        <v>947</v>
      </c>
      <c r="L10" s="7">
        <f t="shared" si="2"/>
        <v>0.12217778351180493</v>
      </c>
    </row>
    <row r="11" spans="1:12" ht="18" customHeight="1">
      <c r="A11" s="3" t="s">
        <v>16</v>
      </c>
      <c r="B11" s="5">
        <v>2759</v>
      </c>
      <c r="C11" s="5">
        <v>2971</v>
      </c>
      <c r="D11" s="6">
        <f t="shared" si="3"/>
        <v>5730</v>
      </c>
      <c r="E11" s="5">
        <v>851</v>
      </c>
      <c r="F11" s="5">
        <v>1210</v>
      </c>
      <c r="G11" s="6">
        <f t="shared" si="4"/>
        <v>2061</v>
      </c>
      <c r="H11" s="7">
        <f t="shared" si="1"/>
        <v>0.35968586387434553</v>
      </c>
      <c r="I11" s="5">
        <v>441</v>
      </c>
      <c r="J11" s="5">
        <v>770</v>
      </c>
      <c r="K11" s="6">
        <f t="shared" si="5"/>
        <v>1211</v>
      </c>
      <c r="L11" s="7">
        <f t="shared" si="2"/>
        <v>0.21134380453752183</v>
      </c>
    </row>
    <row r="12" spans="1:12" ht="18" customHeight="1">
      <c r="A12" s="3" t="s">
        <v>17</v>
      </c>
      <c r="B12" s="5">
        <v>2932</v>
      </c>
      <c r="C12" s="5">
        <v>3164</v>
      </c>
      <c r="D12" s="6">
        <f t="shared" si="3"/>
        <v>6096</v>
      </c>
      <c r="E12" s="5">
        <v>790</v>
      </c>
      <c r="F12" s="5">
        <v>1130</v>
      </c>
      <c r="G12" s="6">
        <f t="shared" si="4"/>
        <v>1920</v>
      </c>
      <c r="H12" s="7">
        <f t="shared" si="1"/>
        <v>0.31496062992125984</v>
      </c>
      <c r="I12" s="5">
        <v>427</v>
      </c>
      <c r="J12" s="5">
        <v>695</v>
      </c>
      <c r="K12" s="6">
        <f t="shared" si="5"/>
        <v>1122</v>
      </c>
      <c r="L12" s="7">
        <f t="shared" si="2"/>
        <v>0.18405511811023623</v>
      </c>
    </row>
    <row r="13" spans="1:12" ht="18" customHeight="1">
      <c r="A13" s="3" t="s">
        <v>18</v>
      </c>
      <c r="B13" s="5">
        <v>5562</v>
      </c>
      <c r="C13" s="5">
        <v>6181</v>
      </c>
      <c r="D13" s="6">
        <f t="shared" si="3"/>
        <v>11743</v>
      </c>
      <c r="E13" s="5">
        <v>1431</v>
      </c>
      <c r="F13" s="5">
        <v>2127</v>
      </c>
      <c r="G13" s="6">
        <f t="shared" si="4"/>
        <v>3558</v>
      </c>
      <c r="H13" s="7">
        <f t="shared" si="1"/>
        <v>0.30298901473218087</v>
      </c>
      <c r="I13" s="5">
        <v>689</v>
      </c>
      <c r="J13" s="5">
        <v>1231</v>
      </c>
      <c r="K13" s="6">
        <f t="shared" si="5"/>
        <v>1920</v>
      </c>
      <c r="L13" s="7">
        <f t="shared" si="2"/>
        <v>0.1635016605637401</v>
      </c>
    </row>
    <row r="14" spans="1:12" ht="18" customHeight="1">
      <c r="A14" s="3" t="s">
        <v>19</v>
      </c>
      <c r="B14" s="5">
        <v>3516</v>
      </c>
      <c r="C14" s="5">
        <v>3839</v>
      </c>
      <c r="D14" s="6">
        <f t="shared" si="3"/>
        <v>7355</v>
      </c>
      <c r="E14" s="5">
        <v>914</v>
      </c>
      <c r="F14" s="5">
        <v>1300</v>
      </c>
      <c r="G14" s="6">
        <f t="shared" si="4"/>
        <v>2214</v>
      </c>
      <c r="H14" s="7">
        <f t="shared" si="1"/>
        <v>0.30101971447994563</v>
      </c>
      <c r="I14" s="5">
        <v>439</v>
      </c>
      <c r="J14" s="5">
        <v>746</v>
      </c>
      <c r="K14" s="6">
        <f t="shared" si="5"/>
        <v>1185</v>
      </c>
      <c r="L14" s="7">
        <f t="shared" si="2"/>
        <v>0.16111488783140721</v>
      </c>
    </row>
    <row r="15" spans="1:12" ht="18" customHeight="1">
      <c r="A15" s="3" t="s">
        <v>20</v>
      </c>
      <c r="B15" s="5">
        <v>2569</v>
      </c>
      <c r="C15" s="5">
        <v>2798</v>
      </c>
      <c r="D15" s="6">
        <f t="shared" si="3"/>
        <v>5367</v>
      </c>
      <c r="E15" s="5">
        <v>778</v>
      </c>
      <c r="F15" s="5">
        <v>1093</v>
      </c>
      <c r="G15" s="6">
        <f t="shared" si="4"/>
        <v>1871</v>
      </c>
      <c r="H15" s="7">
        <f t="shared" si="1"/>
        <v>0.34861188746040617</v>
      </c>
      <c r="I15" s="5">
        <v>404</v>
      </c>
      <c r="J15" s="5">
        <v>705</v>
      </c>
      <c r="K15" s="6">
        <f t="shared" si="5"/>
        <v>1109</v>
      </c>
      <c r="L15" s="7">
        <f t="shared" si="2"/>
        <v>0.20663312837711945</v>
      </c>
    </row>
    <row r="16" spans="1:12" ht="18" customHeight="1">
      <c r="A16" s="3" t="s">
        <v>21</v>
      </c>
      <c r="B16" s="5">
        <v>5595</v>
      </c>
      <c r="C16" s="5">
        <v>5953</v>
      </c>
      <c r="D16" s="6">
        <f t="shared" si="3"/>
        <v>11548</v>
      </c>
      <c r="E16" s="5">
        <v>1123</v>
      </c>
      <c r="F16" s="5">
        <v>1479</v>
      </c>
      <c r="G16" s="6">
        <f t="shared" si="4"/>
        <v>2602</v>
      </c>
      <c r="H16" s="7">
        <f t="shared" si="1"/>
        <v>0.22532040180117768</v>
      </c>
      <c r="I16" s="5">
        <v>499</v>
      </c>
      <c r="J16" s="5">
        <v>812</v>
      </c>
      <c r="K16" s="6">
        <f t="shared" si="5"/>
        <v>1311</v>
      </c>
      <c r="L16" s="7">
        <f t="shared" si="2"/>
        <v>0.11352615171458261</v>
      </c>
    </row>
    <row r="17" spans="1:12" ht="18" customHeight="1">
      <c r="A17" s="3" t="s">
        <v>22</v>
      </c>
      <c r="B17" s="5">
        <v>3335</v>
      </c>
      <c r="C17" s="5">
        <v>3447</v>
      </c>
      <c r="D17" s="6">
        <f t="shared" si="3"/>
        <v>6782</v>
      </c>
      <c r="E17" s="5">
        <v>893</v>
      </c>
      <c r="F17" s="5">
        <v>1111</v>
      </c>
      <c r="G17" s="6">
        <f t="shared" si="4"/>
        <v>2004</v>
      </c>
      <c r="H17" s="7">
        <f t="shared" si="1"/>
        <v>0.29548805662046596</v>
      </c>
      <c r="I17" s="5">
        <v>388</v>
      </c>
      <c r="J17" s="5">
        <v>540</v>
      </c>
      <c r="K17" s="6">
        <f t="shared" si="5"/>
        <v>928</v>
      </c>
      <c r="L17" s="7">
        <f t="shared" si="2"/>
        <v>0.13683279268652315</v>
      </c>
    </row>
    <row r="18" spans="1:12" ht="18" customHeight="1">
      <c r="A18" s="3" t="s">
        <v>23</v>
      </c>
      <c r="B18" s="5">
        <v>3997</v>
      </c>
      <c r="C18" s="5">
        <v>4246</v>
      </c>
      <c r="D18" s="6">
        <f t="shared" si="3"/>
        <v>8243</v>
      </c>
      <c r="E18" s="5">
        <v>900</v>
      </c>
      <c r="F18" s="5">
        <v>1154</v>
      </c>
      <c r="G18" s="6">
        <f t="shared" si="4"/>
        <v>2054</v>
      </c>
      <c r="H18" s="7">
        <f t="shared" si="1"/>
        <v>0.24918112337741113</v>
      </c>
      <c r="I18" s="5">
        <v>430</v>
      </c>
      <c r="J18" s="5">
        <v>597</v>
      </c>
      <c r="K18" s="6">
        <f t="shared" si="5"/>
        <v>1027</v>
      </c>
      <c r="L18" s="7">
        <f t="shared" si="2"/>
        <v>0.12459056168870557</v>
      </c>
    </row>
    <row r="19" spans="1:12" ht="18" customHeight="1">
      <c r="A19" s="3" t="s">
        <v>24</v>
      </c>
      <c r="B19" s="5">
        <v>3979</v>
      </c>
      <c r="C19" s="5">
        <v>4089</v>
      </c>
      <c r="D19" s="6">
        <f t="shared" si="3"/>
        <v>8068</v>
      </c>
      <c r="E19" s="5">
        <v>973</v>
      </c>
      <c r="F19" s="5">
        <v>1153</v>
      </c>
      <c r="G19" s="6">
        <f t="shared" si="4"/>
        <v>2126</v>
      </c>
      <c r="H19" s="7">
        <f t="shared" si="1"/>
        <v>0.26351016360932078</v>
      </c>
      <c r="I19" s="5">
        <v>436</v>
      </c>
      <c r="J19" s="5">
        <v>578</v>
      </c>
      <c r="K19" s="6">
        <f t="shared" si="5"/>
        <v>1014</v>
      </c>
      <c r="L19" s="7">
        <f t="shared" si="2"/>
        <v>0.12568170550322261</v>
      </c>
    </row>
    <row r="20" spans="1:12" ht="18" customHeight="1">
      <c r="A20" s="3" t="s">
        <v>25</v>
      </c>
      <c r="B20" s="5">
        <v>2352</v>
      </c>
      <c r="C20" s="5">
        <v>2403</v>
      </c>
      <c r="D20" s="6">
        <f t="shared" si="3"/>
        <v>4755</v>
      </c>
      <c r="E20" s="5">
        <v>622</v>
      </c>
      <c r="F20" s="5">
        <v>755</v>
      </c>
      <c r="G20" s="6">
        <f t="shared" si="4"/>
        <v>1377</v>
      </c>
      <c r="H20" s="7">
        <f t="shared" si="1"/>
        <v>0.28958990536277601</v>
      </c>
      <c r="I20" s="5">
        <v>274</v>
      </c>
      <c r="J20" s="5">
        <v>385</v>
      </c>
      <c r="K20" s="6">
        <f t="shared" si="5"/>
        <v>659</v>
      </c>
      <c r="L20" s="7">
        <f t="shared" si="2"/>
        <v>0.13859095688748685</v>
      </c>
    </row>
    <row r="21" spans="1:12" ht="18" customHeight="1">
      <c r="A21" s="3" t="s">
        <v>26</v>
      </c>
      <c r="B21" s="5">
        <v>6571</v>
      </c>
      <c r="C21" s="5">
        <v>6971</v>
      </c>
      <c r="D21" s="6">
        <f t="shared" si="3"/>
        <v>13542</v>
      </c>
      <c r="E21" s="5">
        <v>1387</v>
      </c>
      <c r="F21" s="5">
        <v>1778</v>
      </c>
      <c r="G21" s="6">
        <f t="shared" si="4"/>
        <v>3165</v>
      </c>
      <c r="H21" s="7">
        <f t="shared" si="1"/>
        <v>0.23371732388125832</v>
      </c>
      <c r="I21" s="5">
        <v>606</v>
      </c>
      <c r="J21" s="5">
        <v>901</v>
      </c>
      <c r="K21" s="6">
        <f t="shared" si="5"/>
        <v>1507</v>
      </c>
      <c r="L21" s="7">
        <f t="shared" si="2"/>
        <v>0.11128341456210308</v>
      </c>
    </row>
    <row r="22" spans="1:12" ht="18" customHeight="1">
      <c r="A22" s="3" t="s">
        <v>27</v>
      </c>
      <c r="B22" s="5">
        <v>2785</v>
      </c>
      <c r="C22" s="5">
        <v>3022</v>
      </c>
      <c r="D22" s="6">
        <f t="shared" si="3"/>
        <v>5807</v>
      </c>
      <c r="E22" s="5">
        <v>864</v>
      </c>
      <c r="F22" s="5">
        <v>1117</v>
      </c>
      <c r="G22" s="6">
        <f t="shared" si="4"/>
        <v>1981</v>
      </c>
      <c r="H22" s="7">
        <f t="shared" si="1"/>
        <v>0.34114000344411916</v>
      </c>
      <c r="I22" s="5">
        <v>474</v>
      </c>
      <c r="J22" s="5">
        <v>622</v>
      </c>
      <c r="K22" s="6">
        <f t="shared" si="5"/>
        <v>1096</v>
      </c>
      <c r="L22" s="7">
        <f t="shared" si="2"/>
        <v>0.18873773032546926</v>
      </c>
    </row>
    <row r="23" spans="1:12" ht="18" customHeight="1">
      <c r="A23" s="3" t="s">
        <v>28</v>
      </c>
      <c r="B23" s="5">
        <v>4114</v>
      </c>
      <c r="C23" s="5">
        <v>4180</v>
      </c>
      <c r="D23" s="6">
        <f t="shared" si="3"/>
        <v>8294</v>
      </c>
      <c r="E23" s="5">
        <v>861</v>
      </c>
      <c r="F23" s="5">
        <v>1095</v>
      </c>
      <c r="G23" s="6">
        <f t="shared" si="4"/>
        <v>1956</v>
      </c>
      <c r="H23" s="7">
        <f t="shared" si="1"/>
        <v>0.23583313238485654</v>
      </c>
      <c r="I23" s="5">
        <v>387</v>
      </c>
      <c r="J23" s="5">
        <v>537</v>
      </c>
      <c r="K23" s="6">
        <f t="shared" si="5"/>
        <v>924</v>
      </c>
      <c r="L23" s="7">
        <f t="shared" si="2"/>
        <v>0.11140583554376658</v>
      </c>
    </row>
    <row r="24" spans="1:12" ht="18" customHeight="1">
      <c r="A24" s="3" t="s">
        <v>29</v>
      </c>
      <c r="B24" s="5">
        <v>1573</v>
      </c>
      <c r="C24" s="5">
        <v>1616</v>
      </c>
      <c r="D24" s="6">
        <f t="shared" si="3"/>
        <v>3189</v>
      </c>
      <c r="E24" s="5">
        <v>484</v>
      </c>
      <c r="F24" s="5">
        <v>593</v>
      </c>
      <c r="G24" s="6">
        <f t="shared" si="4"/>
        <v>1077</v>
      </c>
      <c r="H24" s="7">
        <f t="shared" si="1"/>
        <v>0.33772342427093133</v>
      </c>
      <c r="I24" s="5">
        <v>192</v>
      </c>
      <c r="J24" s="5">
        <v>278</v>
      </c>
      <c r="K24" s="6">
        <f t="shared" si="5"/>
        <v>470</v>
      </c>
      <c r="L24" s="7">
        <f t="shared" si="2"/>
        <v>0.1473816243336469</v>
      </c>
    </row>
    <row r="25" spans="1:12" ht="18" customHeight="1">
      <c r="A25" s="3" t="s">
        <v>30</v>
      </c>
      <c r="B25" s="5">
        <v>6022</v>
      </c>
      <c r="C25" s="5">
        <v>6481</v>
      </c>
      <c r="D25" s="6">
        <f t="shared" si="3"/>
        <v>12503</v>
      </c>
      <c r="E25" s="5">
        <v>1211</v>
      </c>
      <c r="F25" s="5">
        <v>1569</v>
      </c>
      <c r="G25" s="6">
        <f t="shared" si="4"/>
        <v>2780</v>
      </c>
      <c r="H25" s="7">
        <f t="shared" si="1"/>
        <v>0.22234663680716629</v>
      </c>
      <c r="I25" s="5">
        <v>547</v>
      </c>
      <c r="J25" s="5">
        <v>809</v>
      </c>
      <c r="K25" s="6">
        <f t="shared" si="5"/>
        <v>1356</v>
      </c>
      <c r="L25" s="7">
        <f t="shared" si="2"/>
        <v>0.10845397104694873</v>
      </c>
    </row>
    <row r="26" spans="1:12" ht="18" customHeight="1">
      <c r="A26" s="3" t="s">
        <v>31</v>
      </c>
      <c r="B26" s="5">
        <v>557</v>
      </c>
      <c r="C26" s="5">
        <v>586</v>
      </c>
      <c r="D26" s="6">
        <f t="shared" si="3"/>
        <v>1143</v>
      </c>
      <c r="E26" s="5">
        <v>198</v>
      </c>
      <c r="F26" s="5">
        <v>241</v>
      </c>
      <c r="G26" s="6">
        <f t="shared" si="4"/>
        <v>439</v>
      </c>
      <c r="H26" s="7">
        <f t="shared" si="1"/>
        <v>0.38407699037620296</v>
      </c>
      <c r="I26" s="5">
        <v>79</v>
      </c>
      <c r="J26" s="5">
        <v>125</v>
      </c>
      <c r="K26" s="6">
        <f t="shared" si="5"/>
        <v>204</v>
      </c>
      <c r="L26" s="7">
        <f t="shared" si="2"/>
        <v>0.17847769028871391</v>
      </c>
    </row>
    <row r="27" spans="1:12" ht="18" customHeight="1">
      <c r="A27" s="3" t="s">
        <v>32</v>
      </c>
      <c r="B27" s="5">
        <v>1842</v>
      </c>
      <c r="C27" s="5">
        <v>1971</v>
      </c>
      <c r="D27" s="6">
        <f t="shared" si="3"/>
        <v>3813</v>
      </c>
      <c r="E27" s="5">
        <v>624</v>
      </c>
      <c r="F27" s="5">
        <v>771</v>
      </c>
      <c r="G27" s="6">
        <f t="shared" si="4"/>
        <v>1395</v>
      </c>
      <c r="H27" s="7">
        <f t="shared" si="1"/>
        <v>0.36585365853658536</v>
      </c>
      <c r="I27" s="5">
        <v>247</v>
      </c>
      <c r="J27" s="5">
        <v>399</v>
      </c>
      <c r="K27" s="6">
        <f t="shared" si="5"/>
        <v>646</v>
      </c>
      <c r="L27" s="7">
        <f t="shared" si="2"/>
        <v>0.16942040388145818</v>
      </c>
    </row>
    <row r="28" spans="1:12" ht="18" customHeight="1">
      <c r="A28" s="3" t="s">
        <v>33</v>
      </c>
      <c r="B28" s="5">
        <v>3805</v>
      </c>
      <c r="C28" s="5">
        <v>4034</v>
      </c>
      <c r="D28" s="6">
        <f t="shared" si="3"/>
        <v>7839</v>
      </c>
      <c r="E28" s="5">
        <v>1251</v>
      </c>
      <c r="F28" s="5">
        <v>1500</v>
      </c>
      <c r="G28" s="6">
        <f t="shared" si="4"/>
        <v>2751</v>
      </c>
      <c r="H28" s="7">
        <f t="shared" si="1"/>
        <v>0.350937619594336</v>
      </c>
      <c r="I28" s="5">
        <v>578</v>
      </c>
      <c r="J28" s="5">
        <v>736</v>
      </c>
      <c r="K28" s="6">
        <f t="shared" si="5"/>
        <v>1314</v>
      </c>
      <c r="L28" s="7">
        <f t="shared" si="2"/>
        <v>0.16762342135476463</v>
      </c>
    </row>
    <row r="29" spans="1:12" ht="18" customHeight="1">
      <c r="A29" s="3" t="s">
        <v>34</v>
      </c>
      <c r="B29" s="5">
        <v>444</v>
      </c>
      <c r="C29" s="5">
        <v>544</v>
      </c>
      <c r="D29" s="6">
        <f t="shared" si="3"/>
        <v>988</v>
      </c>
      <c r="E29" s="5">
        <v>192</v>
      </c>
      <c r="F29" s="5">
        <v>268</v>
      </c>
      <c r="G29" s="6">
        <f t="shared" si="4"/>
        <v>460</v>
      </c>
      <c r="H29" s="7">
        <f t="shared" si="1"/>
        <v>0.46558704453441296</v>
      </c>
      <c r="I29" s="5">
        <v>101</v>
      </c>
      <c r="J29" s="5">
        <v>170</v>
      </c>
      <c r="K29" s="6">
        <f t="shared" si="5"/>
        <v>271</v>
      </c>
      <c r="L29" s="7">
        <f t="shared" si="2"/>
        <v>0.27429149797570851</v>
      </c>
    </row>
    <row r="30" spans="1:12" ht="18" customHeight="1">
      <c r="A30" s="3" t="s">
        <v>35</v>
      </c>
      <c r="B30" s="5">
        <v>1118</v>
      </c>
      <c r="C30" s="5">
        <v>1155</v>
      </c>
      <c r="D30" s="6">
        <f t="shared" si="3"/>
        <v>2273</v>
      </c>
      <c r="E30" s="5">
        <v>346</v>
      </c>
      <c r="F30" s="5">
        <v>458</v>
      </c>
      <c r="G30" s="6">
        <f t="shared" si="4"/>
        <v>804</v>
      </c>
      <c r="H30" s="7">
        <f t="shared" si="1"/>
        <v>0.35371755389353277</v>
      </c>
      <c r="I30" s="5">
        <v>161</v>
      </c>
      <c r="J30" s="5">
        <v>263</v>
      </c>
      <c r="K30" s="6">
        <f t="shared" si="5"/>
        <v>424</v>
      </c>
      <c r="L30" s="7">
        <f t="shared" si="2"/>
        <v>0.18653761548614167</v>
      </c>
    </row>
    <row r="31" spans="1:12" ht="18" customHeight="1">
      <c r="A31" s="3" t="s">
        <v>36</v>
      </c>
      <c r="B31" s="5">
        <v>1807</v>
      </c>
      <c r="C31" s="5">
        <v>1906</v>
      </c>
      <c r="D31" s="6">
        <f t="shared" si="3"/>
        <v>3713</v>
      </c>
      <c r="E31" s="5">
        <v>581</v>
      </c>
      <c r="F31" s="5">
        <v>726</v>
      </c>
      <c r="G31" s="6">
        <f t="shared" si="4"/>
        <v>1307</v>
      </c>
      <c r="H31" s="7">
        <f t="shared" si="1"/>
        <v>0.35200646377592243</v>
      </c>
      <c r="I31" s="5">
        <v>277</v>
      </c>
      <c r="J31" s="5">
        <v>397</v>
      </c>
      <c r="K31" s="6">
        <f t="shared" si="5"/>
        <v>674</v>
      </c>
      <c r="L31" s="7">
        <f t="shared" si="2"/>
        <v>0.18152437382170752</v>
      </c>
    </row>
    <row r="32" spans="1:12" ht="18" customHeight="1">
      <c r="A32" s="3" t="s">
        <v>37</v>
      </c>
      <c r="B32" s="5">
        <v>175</v>
      </c>
      <c r="C32" s="5">
        <v>203</v>
      </c>
      <c r="D32" s="6">
        <f t="shared" si="3"/>
        <v>378</v>
      </c>
      <c r="E32" s="5">
        <v>89</v>
      </c>
      <c r="F32" s="5">
        <v>134</v>
      </c>
      <c r="G32" s="6">
        <f t="shared" si="4"/>
        <v>223</v>
      </c>
      <c r="H32" s="7">
        <f t="shared" si="1"/>
        <v>0.58994708994709</v>
      </c>
      <c r="I32" s="5">
        <v>40</v>
      </c>
      <c r="J32" s="5">
        <v>96</v>
      </c>
      <c r="K32" s="6">
        <f t="shared" si="5"/>
        <v>136</v>
      </c>
      <c r="L32" s="7">
        <f t="shared" si="2"/>
        <v>0.35978835978835977</v>
      </c>
    </row>
    <row r="33" spans="1:12" ht="18" customHeight="1">
      <c r="A33" s="3" t="s">
        <v>38</v>
      </c>
      <c r="B33" s="5">
        <v>1422</v>
      </c>
      <c r="C33" s="5">
        <v>1508</v>
      </c>
      <c r="D33" s="6">
        <f t="shared" si="3"/>
        <v>2930</v>
      </c>
      <c r="E33" s="5">
        <v>439</v>
      </c>
      <c r="F33" s="5">
        <v>580</v>
      </c>
      <c r="G33" s="6">
        <f t="shared" si="4"/>
        <v>1019</v>
      </c>
      <c r="H33" s="7">
        <f t="shared" si="1"/>
        <v>0.34778156996587029</v>
      </c>
      <c r="I33" s="5">
        <v>196</v>
      </c>
      <c r="J33" s="5">
        <v>322</v>
      </c>
      <c r="K33" s="6">
        <f t="shared" si="5"/>
        <v>518</v>
      </c>
      <c r="L33" s="7">
        <f t="shared" si="2"/>
        <v>0.17679180887372015</v>
      </c>
    </row>
    <row r="34" spans="1:12" ht="18" customHeight="1">
      <c r="A34" s="3" t="s">
        <v>39</v>
      </c>
      <c r="B34" s="5">
        <v>758</v>
      </c>
      <c r="C34" s="5">
        <v>748</v>
      </c>
      <c r="D34" s="6">
        <f t="shared" si="3"/>
        <v>1506</v>
      </c>
      <c r="E34" s="5">
        <v>247</v>
      </c>
      <c r="F34" s="5">
        <v>335</v>
      </c>
      <c r="G34" s="6">
        <f t="shared" si="4"/>
        <v>582</v>
      </c>
      <c r="H34" s="7">
        <f t="shared" si="1"/>
        <v>0.38645418326693226</v>
      </c>
      <c r="I34" s="5">
        <v>115</v>
      </c>
      <c r="J34" s="5">
        <v>191</v>
      </c>
      <c r="K34" s="6">
        <f t="shared" si="5"/>
        <v>306</v>
      </c>
      <c r="L34" s="7">
        <f t="shared" si="2"/>
        <v>0.20318725099601595</v>
      </c>
    </row>
    <row r="35" spans="1:12" ht="18" customHeight="1">
      <c r="A35" s="3" t="s">
        <v>40</v>
      </c>
      <c r="B35" s="5">
        <v>844</v>
      </c>
      <c r="C35" s="5">
        <v>902</v>
      </c>
      <c r="D35" s="6">
        <f t="shared" si="3"/>
        <v>1746</v>
      </c>
      <c r="E35" s="5">
        <v>312</v>
      </c>
      <c r="F35" s="5">
        <v>415</v>
      </c>
      <c r="G35" s="6">
        <f t="shared" si="4"/>
        <v>727</v>
      </c>
      <c r="H35" s="7">
        <f t="shared" si="1"/>
        <v>0.41638029782359681</v>
      </c>
      <c r="I35" s="5">
        <v>126</v>
      </c>
      <c r="J35" s="5">
        <v>246</v>
      </c>
      <c r="K35" s="6">
        <f t="shared" si="5"/>
        <v>372</v>
      </c>
      <c r="L35" s="7">
        <f t="shared" si="2"/>
        <v>0.21305841924398625</v>
      </c>
    </row>
    <row r="36" spans="1:12" ht="18" customHeight="1">
      <c r="A36" s="3" t="s">
        <v>41</v>
      </c>
      <c r="B36" s="5">
        <v>509</v>
      </c>
      <c r="C36" s="5">
        <v>519</v>
      </c>
      <c r="D36" s="6">
        <f t="shared" si="3"/>
        <v>1028</v>
      </c>
      <c r="E36" s="5">
        <v>153</v>
      </c>
      <c r="F36" s="5">
        <v>191</v>
      </c>
      <c r="G36" s="6">
        <f t="shared" si="4"/>
        <v>344</v>
      </c>
      <c r="H36" s="7">
        <f t="shared" si="1"/>
        <v>0.33463035019455251</v>
      </c>
      <c r="I36" s="5">
        <v>70</v>
      </c>
      <c r="J36" s="5">
        <v>113</v>
      </c>
      <c r="K36" s="6">
        <f t="shared" si="5"/>
        <v>183</v>
      </c>
      <c r="L36" s="7">
        <f t="shared" si="2"/>
        <v>0.17801556420233464</v>
      </c>
    </row>
    <row r="37" spans="1:12" ht="18" customHeight="1">
      <c r="A37" s="3" t="s">
        <v>42</v>
      </c>
      <c r="B37" s="5">
        <v>399</v>
      </c>
      <c r="C37" s="5">
        <v>421</v>
      </c>
      <c r="D37" s="6">
        <f t="shared" si="3"/>
        <v>820</v>
      </c>
      <c r="E37" s="5">
        <v>114</v>
      </c>
      <c r="F37" s="5">
        <v>149</v>
      </c>
      <c r="G37" s="6">
        <f t="shared" si="4"/>
        <v>263</v>
      </c>
      <c r="H37" s="7">
        <f t="shared" si="1"/>
        <v>0.32073170731707318</v>
      </c>
      <c r="I37" s="5">
        <v>52</v>
      </c>
      <c r="J37" s="5">
        <v>97</v>
      </c>
      <c r="K37" s="6">
        <f t="shared" si="5"/>
        <v>149</v>
      </c>
      <c r="L37" s="7">
        <f t="shared" si="2"/>
        <v>0.18170731707317073</v>
      </c>
    </row>
    <row r="38" spans="1:12" ht="18" customHeight="1">
      <c r="A38" s="3" t="s">
        <v>43</v>
      </c>
      <c r="B38" s="5">
        <v>7244</v>
      </c>
      <c r="C38" s="5">
        <v>7704</v>
      </c>
      <c r="D38" s="6">
        <f t="shared" si="3"/>
        <v>14948</v>
      </c>
      <c r="E38" s="5">
        <v>1368</v>
      </c>
      <c r="F38" s="5">
        <v>1847</v>
      </c>
      <c r="G38" s="6">
        <f t="shared" si="4"/>
        <v>3215</v>
      </c>
      <c r="H38" s="7">
        <f t="shared" si="1"/>
        <v>0.21507894032646507</v>
      </c>
      <c r="I38" s="5">
        <v>637</v>
      </c>
      <c r="J38" s="5">
        <v>1049</v>
      </c>
      <c r="K38" s="6">
        <f t="shared" si="5"/>
        <v>1686</v>
      </c>
      <c r="L38" s="7">
        <f t="shared" si="2"/>
        <v>0.11279100883061279</v>
      </c>
    </row>
    <row r="39" spans="1:12" ht="18" customHeight="1">
      <c r="A39" s="3" t="s">
        <v>44</v>
      </c>
      <c r="B39" s="5">
        <v>1592</v>
      </c>
      <c r="C39" s="5">
        <v>1650</v>
      </c>
      <c r="D39" s="6">
        <f t="shared" si="3"/>
        <v>3242</v>
      </c>
      <c r="E39" s="5">
        <v>457</v>
      </c>
      <c r="F39" s="5">
        <v>604</v>
      </c>
      <c r="G39" s="6">
        <f t="shared" si="4"/>
        <v>1061</v>
      </c>
      <c r="H39" s="7">
        <f t="shared" si="1"/>
        <v>0.32726711906230721</v>
      </c>
      <c r="I39" s="5">
        <v>221</v>
      </c>
      <c r="J39" s="5">
        <v>357</v>
      </c>
      <c r="K39" s="6">
        <f t="shared" si="5"/>
        <v>578</v>
      </c>
      <c r="L39" s="7">
        <f t="shared" si="2"/>
        <v>0.17828500925354721</v>
      </c>
    </row>
    <row r="40" spans="1:12" ht="18" customHeight="1">
      <c r="A40" s="3" t="s">
        <v>45</v>
      </c>
      <c r="B40" s="5">
        <v>355</v>
      </c>
      <c r="C40" s="5">
        <v>393</v>
      </c>
      <c r="D40" s="6">
        <f t="shared" si="3"/>
        <v>748</v>
      </c>
      <c r="E40" s="5">
        <v>137</v>
      </c>
      <c r="F40" s="5">
        <v>184</v>
      </c>
      <c r="G40" s="6">
        <f t="shared" si="4"/>
        <v>321</v>
      </c>
      <c r="H40" s="7">
        <f t="shared" si="1"/>
        <v>0.42914438502673796</v>
      </c>
      <c r="I40" s="5">
        <v>57</v>
      </c>
      <c r="J40" s="5">
        <v>107</v>
      </c>
      <c r="K40" s="6">
        <f t="shared" si="5"/>
        <v>164</v>
      </c>
      <c r="L40" s="7">
        <f t="shared" si="2"/>
        <v>0.21925133689839571</v>
      </c>
    </row>
    <row r="41" spans="1:12" ht="18" customHeight="1">
      <c r="A41" s="3" t="s">
        <v>46</v>
      </c>
      <c r="B41" s="5">
        <v>847</v>
      </c>
      <c r="C41" s="5">
        <v>856</v>
      </c>
      <c r="D41" s="6">
        <f t="shared" si="3"/>
        <v>1703</v>
      </c>
      <c r="E41" s="5">
        <v>311</v>
      </c>
      <c r="F41" s="5">
        <v>387</v>
      </c>
      <c r="G41" s="6">
        <f t="shared" si="4"/>
        <v>698</v>
      </c>
      <c r="H41" s="7">
        <f t="shared" si="1"/>
        <v>0.40986494421608927</v>
      </c>
      <c r="I41" s="5">
        <v>151</v>
      </c>
      <c r="J41" s="5">
        <v>231</v>
      </c>
      <c r="K41" s="6">
        <f t="shared" si="5"/>
        <v>382</v>
      </c>
      <c r="L41" s="7">
        <f t="shared" si="2"/>
        <v>0.22431004110393424</v>
      </c>
    </row>
    <row r="42" spans="1:12" ht="18" customHeight="1">
      <c r="A42" s="3" t="s">
        <v>47</v>
      </c>
      <c r="B42" s="5">
        <v>1054</v>
      </c>
      <c r="C42" s="5">
        <v>1130</v>
      </c>
      <c r="D42" s="6">
        <f t="shared" si="3"/>
        <v>2184</v>
      </c>
      <c r="E42" s="5">
        <v>345</v>
      </c>
      <c r="F42" s="5">
        <v>442</v>
      </c>
      <c r="G42" s="6">
        <f t="shared" si="4"/>
        <v>787</v>
      </c>
      <c r="H42" s="7">
        <f t="shared" si="1"/>
        <v>0.36034798534798534</v>
      </c>
      <c r="I42" s="5">
        <v>162</v>
      </c>
      <c r="J42" s="5">
        <v>245</v>
      </c>
      <c r="K42" s="6">
        <f t="shared" si="5"/>
        <v>407</v>
      </c>
      <c r="L42" s="7">
        <f t="shared" si="2"/>
        <v>0.18635531135531136</v>
      </c>
    </row>
    <row r="43" spans="1:12" ht="18" customHeight="1">
      <c r="A43" s="3" t="s">
        <v>48</v>
      </c>
      <c r="B43" s="5">
        <v>971</v>
      </c>
      <c r="C43" s="5">
        <v>1083</v>
      </c>
      <c r="D43" s="6">
        <f t="shared" si="3"/>
        <v>2054</v>
      </c>
      <c r="E43" s="5">
        <v>342</v>
      </c>
      <c r="F43" s="5">
        <v>450</v>
      </c>
      <c r="G43" s="6">
        <f t="shared" si="4"/>
        <v>792</v>
      </c>
      <c r="H43" s="7">
        <f t="shared" si="1"/>
        <v>0.38558909444985395</v>
      </c>
      <c r="I43" s="5">
        <v>164</v>
      </c>
      <c r="J43" s="5">
        <v>284</v>
      </c>
      <c r="K43" s="6">
        <f t="shared" si="5"/>
        <v>448</v>
      </c>
      <c r="L43" s="7">
        <f t="shared" si="2"/>
        <v>0.2181110029211295</v>
      </c>
    </row>
    <row r="44" spans="1:12" ht="18" customHeight="1">
      <c r="A44" s="3" t="s">
        <v>49</v>
      </c>
      <c r="B44" s="5">
        <v>1894</v>
      </c>
      <c r="C44" s="5">
        <v>1947</v>
      </c>
      <c r="D44" s="6">
        <f t="shared" si="3"/>
        <v>3841</v>
      </c>
      <c r="E44" s="5">
        <v>537</v>
      </c>
      <c r="F44" s="5">
        <v>685</v>
      </c>
      <c r="G44" s="6">
        <f t="shared" si="4"/>
        <v>1222</v>
      </c>
      <c r="H44" s="7">
        <f t="shared" si="1"/>
        <v>0.31814631606352511</v>
      </c>
      <c r="I44" s="5">
        <v>242</v>
      </c>
      <c r="J44" s="5">
        <v>360</v>
      </c>
      <c r="K44" s="6">
        <f t="shared" si="5"/>
        <v>602</v>
      </c>
      <c r="L44" s="7">
        <f t="shared" si="2"/>
        <v>0.15673001822442073</v>
      </c>
    </row>
    <row r="45" spans="1:12" ht="18" customHeight="1">
      <c r="A45" s="3" t="s">
        <v>50</v>
      </c>
      <c r="B45" s="5">
        <v>7634</v>
      </c>
      <c r="C45" s="5">
        <v>8334</v>
      </c>
      <c r="D45" s="6">
        <f t="shared" si="3"/>
        <v>15968</v>
      </c>
      <c r="E45" s="5">
        <v>1667</v>
      </c>
      <c r="F45" s="5">
        <v>2197</v>
      </c>
      <c r="G45" s="6">
        <f t="shared" si="4"/>
        <v>3864</v>
      </c>
      <c r="H45" s="7">
        <f t="shared" si="1"/>
        <v>0.24198396793587174</v>
      </c>
      <c r="I45" s="5">
        <v>833</v>
      </c>
      <c r="J45" s="5">
        <v>1180</v>
      </c>
      <c r="K45" s="6">
        <f t="shared" si="5"/>
        <v>2013</v>
      </c>
      <c r="L45" s="7">
        <f t="shared" si="2"/>
        <v>0.12606462925851702</v>
      </c>
    </row>
    <row r="46" spans="1:12" ht="18" customHeight="1">
      <c r="A46" s="3" t="s">
        <v>51</v>
      </c>
      <c r="B46" s="5">
        <v>2763</v>
      </c>
      <c r="C46" s="5">
        <v>2806</v>
      </c>
      <c r="D46" s="6">
        <f t="shared" si="3"/>
        <v>5569</v>
      </c>
      <c r="E46" s="5">
        <v>670</v>
      </c>
      <c r="F46" s="5">
        <v>880</v>
      </c>
      <c r="G46" s="6">
        <f t="shared" si="4"/>
        <v>1550</v>
      </c>
      <c r="H46" s="7">
        <f t="shared" si="1"/>
        <v>0.27832644999102174</v>
      </c>
      <c r="I46" s="5">
        <v>305</v>
      </c>
      <c r="J46" s="5">
        <v>493</v>
      </c>
      <c r="K46" s="6">
        <f t="shared" si="5"/>
        <v>798</v>
      </c>
      <c r="L46" s="7">
        <f t="shared" si="2"/>
        <v>0.14329323038247441</v>
      </c>
    </row>
    <row r="47" spans="1:12" ht="18" customHeight="1">
      <c r="A47" s="3" t="s">
        <v>52</v>
      </c>
      <c r="B47" s="5">
        <v>1801</v>
      </c>
      <c r="C47" s="5">
        <v>1997</v>
      </c>
      <c r="D47" s="6">
        <f t="shared" si="3"/>
        <v>3798</v>
      </c>
      <c r="E47" s="5">
        <v>704</v>
      </c>
      <c r="F47" s="5">
        <v>954</v>
      </c>
      <c r="G47" s="6">
        <f t="shared" si="4"/>
        <v>1658</v>
      </c>
      <c r="H47" s="7">
        <f t="shared" si="1"/>
        <v>0.43654555028962611</v>
      </c>
      <c r="I47" s="5">
        <v>335</v>
      </c>
      <c r="J47" s="5">
        <v>594</v>
      </c>
      <c r="K47" s="6">
        <f t="shared" si="5"/>
        <v>929</v>
      </c>
      <c r="L47" s="7">
        <f t="shared" si="2"/>
        <v>0.24460242232754081</v>
      </c>
    </row>
    <row r="48" spans="1:12" ht="18" customHeight="1">
      <c r="A48" s="3" t="s">
        <v>53</v>
      </c>
      <c r="B48" s="5">
        <v>536</v>
      </c>
      <c r="C48" s="5">
        <v>603</v>
      </c>
      <c r="D48" s="6">
        <f t="shared" si="3"/>
        <v>1139</v>
      </c>
      <c r="E48" s="5">
        <v>229</v>
      </c>
      <c r="F48" s="5">
        <v>312</v>
      </c>
      <c r="G48" s="6">
        <f t="shared" si="4"/>
        <v>541</v>
      </c>
      <c r="H48" s="7">
        <f t="shared" si="1"/>
        <v>0.47497805092186129</v>
      </c>
      <c r="I48" s="5">
        <v>105</v>
      </c>
      <c r="J48" s="5">
        <v>186</v>
      </c>
      <c r="K48" s="6">
        <f t="shared" si="5"/>
        <v>291</v>
      </c>
      <c r="L48" s="7">
        <f t="shared" si="2"/>
        <v>0.25548726953467954</v>
      </c>
    </row>
    <row r="49" spans="1:12" ht="18" customHeight="1">
      <c r="A49" s="3" t="s">
        <v>54</v>
      </c>
      <c r="B49" s="5">
        <v>1440</v>
      </c>
      <c r="C49" s="5">
        <v>1514</v>
      </c>
      <c r="D49" s="6">
        <f t="shared" si="3"/>
        <v>2954</v>
      </c>
      <c r="E49" s="5">
        <v>331</v>
      </c>
      <c r="F49" s="5">
        <v>452</v>
      </c>
      <c r="G49" s="6">
        <f t="shared" si="4"/>
        <v>783</v>
      </c>
      <c r="H49" s="7">
        <f t="shared" si="1"/>
        <v>0.26506431956668924</v>
      </c>
      <c r="I49" s="5">
        <v>133</v>
      </c>
      <c r="J49" s="5">
        <v>250</v>
      </c>
      <c r="K49" s="6">
        <f t="shared" si="5"/>
        <v>383</v>
      </c>
      <c r="L49" s="7">
        <f t="shared" si="2"/>
        <v>0.12965470548408936</v>
      </c>
    </row>
    <row r="50" spans="1:12" ht="18" customHeight="1">
      <c r="A50" s="3" t="s">
        <v>55</v>
      </c>
      <c r="B50" s="5">
        <v>845</v>
      </c>
      <c r="C50" s="5">
        <v>917</v>
      </c>
      <c r="D50" s="6">
        <f t="shared" si="3"/>
        <v>1762</v>
      </c>
      <c r="E50" s="5">
        <v>268</v>
      </c>
      <c r="F50" s="5">
        <v>339</v>
      </c>
      <c r="G50" s="6">
        <f t="shared" si="4"/>
        <v>607</v>
      </c>
      <c r="H50" s="7">
        <f t="shared" si="1"/>
        <v>0.3444948921679909</v>
      </c>
      <c r="I50" s="5">
        <v>107</v>
      </c>
      <c r="J50" s="5">
        <v>188</v>
      </c>
      <c r="K50" s="6">
        <f t="shared" si="5"/>
        <v>295</v>
      </c>
      <c r="L50" s="7">
        <f t="shared" si="2"/>
        <v>0.1674233825198638</v>
      </c>
    </row>
    <row r="51" spans="1:12" ht="18" customHeight="1">
      <c r="A51" s="3" t="s">
        <v>56</v>
      </c>
      <c r="B51" s="5">
        <v>1048</v>
      </c>
      <c r="C51" s="5">
        <v>1115</v>
      </c>
      <c r="D51" s="6">
        <f>B51+C51</f>
        <v>2163</v>
      </c>
      <c r="E51" s="5">
        <v>370</v>
      </c>
      <c r="F51" s="5">
        <v>485</v>
      </c>
      <c r="G51" s="6">
        <f>E51+F51</f>
        <v>855</v>
      </c>
      <c r="H51" s="7">
        <f t="shared" si="1"/>
        <v>0.39528432732316227</v>
      </c>
      <c r="I51" s="5">
        <v>179</v>
      </c>
      <c r="J51" s="5">
        <v>272</v>
      </c>
      <c r="K51" s="6">
        <f>I51+J51</f>
        <v>451</v>
      </c>
      <c r="L51" s="7">
        <f t="shared" si="2"/>
        <v>0.20850670365233473</v>
      </c>
    </row>
    <row r="52" spans="1:12" ht="18" customHeight="1">
      <c r="A52" s="3" t="s">
        <v>57</v>
      </c>
      <c r="B52" s="5">
        <v>1149</v>
      </c>
      <c r="C52" s="5">
        <v>1195</v>
      </c>
      <c r="D52" s="6">
        <f>B52+C52</f>
        <v>2344</v>
      </c>
      <c r="E52" s="5">
        <v>426</v>
      </c>
      <c r="F52" s="5">
        <v>488</v>
      </c>
      <c r="G52" s="6">
        <f>E52+F52</f>
        <v>914</v>
      </c>
      <c r="H52" s="7">
        <f t="shared" si="1"/>
        <v>0.38993174061433444</v>
      </c>
      <c r="I52" s="5">
        <v>181</v>
      </c>
      <c r="J52" s="5">
        <v>206</v>
      </c>
      <c r="K52" s="6">
        <f>I52+J52</f>
        <v>387</v>
      </c>
      <c r="L52" s="7">
        <f t="shared" si="2"/>
        <v>0.16510238907849831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23DA3-D0ED-49E7-A67A-433022CE5914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11" t="s">
        <v>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126038</v>
      </c>
      <c r="C4" s="4">
        <f t="shared" si="0"/>
        <v>134284</v>
      </c>
      <c r="D4" s="4">
        <f t="shared" si="0"/>
        <v>260322</v>
      </c>
      <c r="E4" s="4">
        <f t="shared" si="0"/>
        <v>32886</v>
      </c>
      <c r="F4" s="4">
        <f t="shared" si="0"/>
        <v>43360</v>
      </c>
      <c r="G4" s="4">
        <f t="shared" si="0"/>
        <v>76246</v>
      </c>
      <c r="H4" s="7">
        <f>G4/D4</f>
        <v>0.29289111177695315</v>
      </c>
      <c r="I4" s="4">
        <f>SUM(I5:I52)</f>
        <v>15437</v>
      </c>
      <c r="J4" s="4">
        <f>SUM(J5:J52)</f>
        <v>23974</v>
      </c>
      <c r="K4" s="4">
        <f>SUM(K5:K52)</f>
        <v>39411</v>
      </c>
      <c r="L4" s="7">
        <f>K4/D4</f>
        <v>0.15139327448314011</v>
      </c>
    </row>
    <row r="5" spans="1:12" ht="18" customHeight="1">
      <c r="A5" s="3" t="s">
        <v>10</v>
      </c>
      <c r="B5" s="5">
        <v>1549</v>
      </c>
      <c r="C5" s="5">
        <v>1851</v>
      </c>
      <c r="D5" s="6">
        <f>B5+C5</f>
        <v>3400</v>
      </c>
      <c r="E5" s="5">
        <v>521</v>
      </c>
      <c r="F5" s="5">
        <v>771</v>
      </c>
      <c r="G5" s="6">
        <f>E5+F5</f>
        <v>1292</v>
      </c>
      <c r="H5" s="7">
        <f t="shared" ref="H5:H52" si="1">G5/D5</f>
        <v>0.38</v>
      </c>
      <c r="I5" s="5">
        <v>258</v>
      </c>
      <c r="J5" s="5">
        <v>464</v>
      </c>
      <c r="K5" s="6">
        <f>I5+J5</f>
        <v>722</v>
      </c>
      <c r="L5" s="7">
        <f t="shared" ref="L5:L52" si="2">K5/D5</f>
        <v>0.21235294117647058</v>
      </c>
    </row>
    <row r="6" spans="1:12" ht="18" customHeight="1">
      <c r="A6" s="3" t="s">
        <v>11</v>
      </c>
      <c r="B6" s="5">
        <v>2247</v>
      </c>
      <c r="C6" s="5">
        <v>2598</v>
      </c>
      <c r="D6" s="6">
        <f t="shared" ref="D6:D50" si="3">B6+C6</f>
        <v>4845</v>
      </c>
      <c r="E6" s="5">
        <v>756</v>
      </c>
      <c r="F6" s="5">
        <v>1091</v>
      </c>
      <c r="G6" s="6">
        <f t="shared" ref="G6:G50" si="4">E6+F6</f>
        <v>1847</v>
      </c>
      <c r="H6" s="7">
        <f t="shared" si="1"/>
        <v>0.38121775025799792</v>
      </c>
      <c r="I6" s="5">
        <v>406</v>
      </c>
      <c r="J6" s="5">
        <v>666</v>
      </c>
      <c r="K6" s="6">
        <f t="shared" ref="K6:K50" si="5">I6+J6</f>
        <v>1072</v>
      </c>
      <c r="L6" s="7">
        <f t="shared" si="2"/>
        <v>0.22125902992776059</v>
      </c>
    </row>
    <row r="7" spans="1:12" ht="18" customHeight="1">
      <c r="A7" s="3" t="s">
        <v>12</v>
      </c>
      <c r="B7" s="5">
        <v>4269</v>
      </c>
      <c r="C7" s="5">
        <v>4388</v>
      </c>
      <c r="D7" s="6">
        <f t="shared" si="3"/>
        <v>8657</v>
      </c>
      <c r="E7" s="5">
        <v>1192</v>
      </c>
      <c r="F7" s="5">
        <v>1539</v>
      </c>
      <c r="G7" s="6">
        <f t="shared" si="4"/>
        <v>2731</v>
      </c>
      <c r="H7" s="7">
        <f t="shared" si="1"/>
        <v>0.31546725193485042</v>
      </c>
      <c r="I7" s="5">
        <v>576</v>
      </c>
      <c r="J7" s="5">
        <v>872</v>
      </c>
      <c r="K7" s="6">
        <f t="shared" si="5"/>
        <v>1448</v>
      </c>
      <c r="L7" s="7">
        <f t="shared" si="2"/>
        <v>0.16726348619614184</v>
      </c>
    </row>
    <row r="8" spans="1:12" ht="18" customHeight="1">
      <c r="A8" s="3" t="s">
        <v>13</v>
      </c>
      <c r="B8" s="5">
        <v>4968</v>
      </c>
      <c r="C8" s="5">
        <v>5398</v>
      </c>
      <c r="D8" s="6">
        <f t="shared" si="3"/>
        <v>10366</v>
      </c>
      <c r="E8" s="5">
        <v>1409</v>
      </c>
      <c r="F8" s="5">
        <v>1925</v>
      </c>
      <c r="G8" s="6">
        <f t="shared" si="4"/>
        <v>3334</v>
      </c>
      <c r="H8" s="7">
        <f t="shared" si="1"/>
        <v>0.32162840054022768</v>
      </c>
      <c r="I8" s="5">
        <v>715</v>
      </c>
      <c r="J8" s="5">
        <v>1111</v>
      </c>
      <c r="K8" s="6">
        <f t="shared" si="5"/>
        <v>1826</v>
      </c>
      <c r="L8" s="7">
        <f t="shared" si="2"/>
        <v>0.17615280725448582</v>
      </c>
    </row>
    <row r="9" spans="1:12" ht="18" customHeight="1">
      <c r="A9" s="3" t="s">
        <v>14</v>
      </c>
      <c r="B9" s="5">
        <v>6927</v>
      </c>
      <c r="C9" s="5">
        <v>7351</v>
      </c>
      <c r="D9" s="6">
        <f t="shared" si="3"/>
        <v>14278</v>
      </c>
      <c r="E9" s="5">
        <v>1323</v>
      </c>
      <c r="F9" s="5">
        <v>1750</v>
      </c>
      <c r="G9" s="6">
        <f t="shared" si="4"/>
        <v>3073</v>
      </c>
      <c r="H9" s="7">
        <f t="shared" si="1"/>
        <v>0.21522622215996637</v>
      </c>
      <c r="I9" s="5">
        <v>586</v>
      </c>
      <c r="J9" s="5">
        <v>915</v>
      </c>
      <c r="K9" s="6">
        <f t="shared" si="5"/>
        <v>1501</v>
      </c>
      <c r="L9" s="7">
        <f t="shared" si="2"/>
        <v>0.10512676845496569</v>
      </c>
    </row>
    <row r="10" spans="1:12" ht="18" customHeight="1">
      <c r="A10" s="3" t="s">
        <v>15</v>
      </c>
      <c r="B10" s="5">
        <v>3805</v>
      </c>
      <c r="C10" s="5">
        <v>3905</v>
      </c>
      <c r="D10" s="6">
        <f t="shared" si="3"/>
        <v>7710</v>
      </c>
      <c r="E10" s="5">
        <v>855</v>
      </c>
      <c r="F10" s="5">
        <v>1096</v>
      </c>
      <c r="G10" s="6">
        <f t="shared" si="4"/>
        <v>1951</v>
      </c>
      <c r="H10" s="7">
        <f t="shared" si="1"/>
        <v>0.2530479896238651</v>
      </c>
      <c r="I10" s="5">
        <v>383</v>
      </c>
      <c r="J10" s="5">
        <v>562</v>
      </c>
      <c r="K10" s="6">
        <f t="shared" si="5"/>
        <v>945</v>
      </c>
      <c r="L10" s="7">
        <f t="shared" si="2"/>
        <v>0.122568093385214</v>
      </c>
    </row>
    <row r="11" spans="1:12" ht="18" customHeight="1">
      <c r="A11" s="3" t="s">
        <v>16</v>
      </c>
      <c r="B11" s="5">
        <v>2746</v>
      </c>
      <c r="C11" s="5">
        <v>2955</v>
      </c>
      <c r="D11" s="6">
        <f t="shared" si="3"/>
        <v>5701</v>
      </c>
      <c r="E11" s="5">
        <v>851</v>
      </c>
      <c r="F11" s="5">
        <v>1207</v>
      </c>
      <c r="G11" s="6">
        <f t="shared" si="4"/>
        <v>2058</v>
      </c>
      <c r="H11" s="7">
        <f t="shared" si="1"/>
        <v>0.36098930012278546</v>
      </c>
      <c r="I11" s="5">
        <v>439</v>
      </c>
      <c r="J11" s="5">
        <v>767</v>
      </c>
      <c r="K11" s="6">
        <f t="shared" si="5"/>
        <v>1206</v>
      </c>
      <c r="L11" s="7">
        <f t="shared" si="2"/>
        <v>0.21154183476583055</v>
      </c>
    </row>
    <row r="12" spans="1:12" ht="18" customHeight="1">
      <c r="A12" s="3" t="s">
        <v>17</v>
      </c>
      <c r="B12" s="5">
        <v>2926</v>
      </c>
      <c r="C12" s="5">
        <v>3145</v>
      </c>
      <c r="D12" s="6">
        <f t="shared" si="3"/>
        <v>6071</v>
      </c>
      <c r="E12" s="5">
        <v>796</v>
      </c>
      <c r="F12" s="5">
        <v>1129</v>
      </c>
      <c r="G12" s="6">
        <f t="shared" si="4"/>
        <v>1925</v>
      </c>
      <c r="H12" s="7">
        <f t="shared" si="1"/>
        <v>0.3170812057321693</v>
      </c>
      <c r="I12" s="5">
        <v>427</v>
      </c>
      <c r="J12" s="5">
        <v>694</v>
      </c>
      <c r="K12" s="6">
        <f t="shared" si="5"/>
        <v>1121</v>
      </c>
      <c r="L12" s="7">
        <f t="shared" si="2"/>
        <v>0.18464832811727885</v>
      </c>
    </row>
    <row r="13" spans="1:12" ht="18" customHeight="1">
      <c r="A13" s="3" t="s">
        <v>18</v>
      </c>
      <c r="B13" s="5">
        <v>5518</v>
      </c>
      <c r="C13" s="5">
        <v>6143</v>
      </c>
      <c r="D13" s="6">
        <f t="shared" si="3"/>
        <v>11661</v>
      </c>
      <c r="E13" s="5">
        <v>1436</v>
      </c>
      <c r="F13" s="5">
        <v>2127</v>
      </c>
      <c r="G13" s="6">
        <f t="shared" si="4"/>
        <v>3563</v>
      </c>
      <c r="H13" s="7">
        <f t="shared" si="1"/>
        <v>0.305548409227339</v>
      </c>
      <c r="I13" s="5">
        <v>692</v>
      </c>
      <c r="J13" s="5">
        <v>1237</v>
      </c>
      <c r="K13" s="6">
        <f t="shared" si="5"/>
        <v>1929</v>
      </c>
      <c r="L13" s="7">
        <f t="shared" si="2"/>
        <v>0.16542320555698481</v>
      </c>
    </row>
    <row r="14" spans="1:12" ht="18" customHeight="1">
      <c r="A14" s="3" t="s">
        <v>19</v>
      </c>
      <c r="B14" s="5">
        <v>3495</v>
      </c>
      <c r="C14" s="5">
        <v>3842</v>
      </c>
      <c r="D14" s="6">
        <f t="shared" si="3"/>
        <v>7337</v>
      </c>
      <c r="E14" s="5">
        <v>916</v>
      </c>
      <c r="F14" s="5">
        <v>1303</v>
      </c>
      <c r="G14" s="6">
        <f t="shared" si="4"/>
        <v>2219</v>
      </c>
      <c r="H14" s="7">
        <f t="shared" si="1"/>
        <v>0.30243968924628595</v>
      </c>
      <c r="I14" s="5">
        <v>443</v>
      </c>
      <c r="J14" s="5">
        <v>752</v>
      </c>
      <c r="K14" s="6">
        <f t="shared" si="5"/>
        <v>1195</v>
      </c>
      <c r="L14" s="7">
        <f t="shared" si="2"/>
        <v>0.1628731089000954</v>
      </c>
    </row>
    <row r="15" spans="1:12" ht="18" customHeight="1">
      <c r="A15" s="3" t="s">
        <v>20</v>
      </c>
      <c r="B15" s="5">
        <v>2558</v>
      </c>
      <c r="C15" s="5">
        <v>2775</v>
      </c>
      <c r="D15" s="6">
        <f t="shared" si="3"/>
        <v>5333</v>
      </c>
      <c r="E15" s="5">
        <v>779</v>
      </c>
      <c r="F15" s="5">
        <v>1097</v>
      </c>
      <c r="G15" s="6">
        <f t="shared" si="4"/>
        <v>1876</v>
      </c>
      <c r="H15" s="7">
        <f t="shared" si="1"/>
        <v>0.35177198574910934</v>
      </c>
      <c r="I15" s="5">
        <v>410</v>
      </c>
      <c r="J15" s="5">
        <v>712</v>
      </c>
      <c r="K15" s="6">
        <f t="shared" si="5"/>
        <v>1122</v>
      </c>
      <c r="L15" s="7">
        <f t="shared" si="2"/>
        <v>0.21038814925932872</v>
      </c>
    </row>
    <row r="16" spans="1:12" ht="18" customHeight="1">
      <c r="A16" s="3" t="s">
        <v>21</v>
      </c>
      <c r="B16" s="5">
        <v>5570</v>
      </c>
      <c r="C16" s="5">
        <v>5945</v>
      </c>
      <c r="D16" s="6">
        <f t="shared" si="3"/>
        <v>11515</v>
      </c>
      <c r="E16" s="5">
        <v>1118</v>
      </c>
      <c r="F16" s="5">
        <v>1478</v>
      </c>
      <c r="G16" s="6">
        <f t="shared" si="4"/>
        <v>2596</v>
      </c>
      <c r="H16" s="7">
        <f t="shared" si="1"/>
        <v>0.22544507164567956</v>
      </c>
      <c r="I16" s="5">
        <v>494</v>
      </c>
      <c r="J16" s="5">
        <v>808</v>
      </c>
      <c r="K16" s="6">
        <f t="shared" si="5"/>
        <v>1302</v>
      </c>
      <c r="L16" s="7">
        <f t="shared" si="2"/>
        <v>0.11306990881458967</v>
      </c>
    </row>
    <row r="17" spans="1:12" ht="18" customHeight="1">
      <c r="A17" s="3" t="s">
        <v>22</v>
      </c>
      <c r="B17" s="5">
        <v>3331</v>
      </c>
      <c r="C17" s="5">
        <v>3419</v>
      </c>
      <c r="D17" s="6">
        <f t="shared" si="3"/>
        <v>6750</v>
      </c>
      <c r="E17" s="5">
        <v>894</v>
      </c>
      <c r="F17" s="5">
        <v>1109</v>
      </c>
      <c r="G17" s="6">
        <f t="shared" si="4"/>
        <v>2003</v>
      </c>
      <c r="H17" s="7">
        <f t="shared" si="1"/>
        <v>0.29674074074074075</v>
      </c>
      <c r="I17" s="5">
        <v>388</v>
      </c>
      <c r="J17" s="5">
        <v>536</v>
      </c>
      <c r="K17" s="6">
        <f t="shared" si="5"/>
        <v>924</v>
      </c>
      <c r="L17" s="7">
        <f t="shared" si="2"/>
        <v>0.13688888888888889</v>
      </c>
    </row>
    <row r="18" spans="1:12" ht="18" customHeight="1">
      <c r="A18" s="3" t="s">
        <v>23</v>
      </c>
      <c r="B18" s="5">
        <v>3992</v>
      </c>
      <c r="C18" s="5">
        <v>4235</v>
      </c>
      <c r="D18" s="6">
        <f t="shared" si="3"/>
        <v>8227</v>
      </c>
      <c r="E18" s="5">
        <v>902</v>
      </c>
      <c r="F18" s="5">
        <v>1156</v>
      </c>
      <c r="G18" s="6">
        <f t="shared" si="4"/>
        <v>2058</v>
      </c>
      <c r="H18" s="7">
        <f t="shared" si="1"/>
        <v>0.25015193873830072</v>
      </c>
      <c r="I18" s="5">
        <v>432</v>
      </c>
      <c r="J18" s="5">
        <v>596</v>
      </c>
      <c r="K18" s="6">
        <f t="shared" si="5"/>
        <v>1028</v>
      </c>
      <c r="L18" s="7">
        <f t="shared" si="2"/>
        <v>0.12495441837850979</v>
      </c>
    </row>
    <row r="19" spans="1:12" ht="18" customHeight="1">
      <c r="A19" s="3" t="s">
        <v>24</v>
      </c>
      <c r="B19" s="5">
        <v>3980</v>
      </c>
      <c r="C19" s="5">
        <v>4076</v>
      </c>
      <c r="D19" s="6">
        <f t="shared" si="3"/>
        <v>8056</v>
      </c>
      <c r="E19" s="5">
        <v>974</v>
      </c>
      <c r="F19" s="5">
        <v>1157</v>
      </c>
      <c r="G19" s="6">
        <f t="shared" si="4"/>
        <v>2131</v>
      </c>
      <c r="H19" s="7">
        <f t="shared" si="1"/>
        <v>0.26452333664349553</v>
      </c>
      <c r="I19" s="5">
        <v>437</v>
      </c>
      <c r="J19" s="5">
        <v>579</v>
      </c>
      <c r="K19" s="6">
        <f t="shared" si="5"/>
        <v>1016</v>
      </c>
      <c r="L19" s="7">
        <f t="shared" si="2"/>
        <v>0.12611717974180736</v>
      </c>
    </row>
    <row r="20" spans="1:12" ht="18" customHeight="1">
      <c r="A20" s="3" t="s">
        <v>25</v>
      </c>
      <c r="B20" s="5">
        <v>2355</v>
      </c>
      <c r="C20" s="5">
        <v>2413</v>
      </c>
      <c r="D20" s="6">
        <f t="shared" si="3"/>
        <v>4768</v>
      </c>
      <c r="E20" s="5">
        <v>626</v>
      </c>
      <c r="F20" s="5">
        <v>754</v>
      </c>
      <c r="G20" s="6">
        <f t="shared" si="4"/>
        <v>1380</v>
      </c>
      <c r="H20" s="7">
        <f t="shared" si="1"/>
        <v>0.28942953020134227</v>
      </c>
      <c r="I20" s="5">
        <v>275</v>
      </c>
      <c r="J20" s="5">
        <v>387</v>
      </c>
      <c r="K20" s="6">
        <f t="shared" si="5"/>
        <v>662</v>
      </c>
      <c r="L20" s="7">
        <f t="shared" si="2"/>
        <v>0.13884228187919462</v>
      </c>
    </row>
    <row r="21" spans="1:12" ht="18" customHeight="1">
      <c r="A21" s="3" t="s">
        <v>26</v>
      </c>
      <c r="B21" s="5">
        <v>6565</v>
      </c>
      <c r="C21" s="5">
        <v>6958</v>
      </c>
      <c r="D21" s="6">
        <f t="shared" si="3"/>
        <v>13523</v>
      </c>
      <c r="E21" s="5">
        <v>1391</v>
      </c>
      <c r="F21" s="5">
        <v>1781</v>
      </c>
      <c r="G21" s="6">
        <f t="shared" si="4"/>
        <v>3172</v>
      </c>
      <c r="H21" s="7">
        <f t="shared" si="1"/>
        <v>0.23456333653775049</v>
      </c>
      <c r="I21" s="5">
        <v>610</v>
      </c>
      <c r="J21" s="5">
        <v>900</v>
      </c>
      <c r="K21" s="6">
        <f t="shared" si="5"/>
        <v>1510</v>
      </c>
      <c r="L21" s="7">
        <f t="shared" si="2"/>
        <v>0.1116616135472898</v>
      </c>
    </row>
    <row r="22" spans="1:12" ht="18" customHeight="1">
      <c r="A22" s="3" t="s">
        <v>27</v>
      </c>
      <c r="B22" s="5">
        <v>2769</v>
      </c>
      <c r="C22" s="5">
        <v>3008</v>
      </c>
      <c r="D22" s="6">
        <f t="shared" si="3"/>
        <v>5777</v>
      </c>
      <c r="E22" s="5">
        <v>861</v>
      </c>
      <c r="F22" s="5">
        <v>1122</v>
      </c>
      <c r="G22" s="6">
        <f t="shared" si="4"/>
        <v>1983</v>
      </c>
      <c r="H22" s="7">
        <f t="shared" si="1"/>
        <v>0.3432577462350701</v>
      </c>
      <c r="I22" s="5">
        <v>475</v>
      </c>
      <c r="J22" s="5">
        <v>622</v>
      </c>
      <c r="K22" s="6">
        <f t="shared" si="5"/>
        <v>1097</v>
      </c>
      <c r="L22" s="7">
        <f t="shared" si="2"/>
        <v>0.18989094685823091</v>
      </c>
    </row>
    <row r="23" spans="1:12" ht="18" customHeight="1">
      <c r="A23" s="3" t="s">
        <v>28</v>
      </c>
      <c r="B23" s="5">
        <v>4124</v>
      </c>
      <c r="C23" s="5">
        <v>4193</v>
      </c>
      <c r="D23" s="6">
        <f t="shared" si="3"/>
        <v>8317</v>
      </c>
      <c r="E23" s="5">
        <v>867</v>
      </c>
      <c r="F23" s="5">
        <v>1100</v>
      </c>
      <c r="G23" s="6">
        <f t="shared" si="4"/>
        <v>1967</v>
      </c>
      <c r="H23" s="7">
        <f t="shared" si="1"/>
        <v>0.23650354695202597</v>
      </c>
      <c r="I23" s="5">
        <v>392</v>
      </c>
      <c r="J23" s="5">
        <v>542</v>
      </c>
      <c r="K23" s="6">
        <f t="shared" si="5"/>
        <v>934</v>
      </c>
      <c r="L23" s="7">
        <f t="shared" si="2"/>
        <v>0.11230010821209571</v>
      </c>
    </row>
    <row r="24" spans="1:12" ht="18" customHeight="1">
      <c r="A24" s="3" t="s">
        <v>29</v>
      </c>
      <c r="B24" s="5">
        <v>1570</v>
      </c>
      <c r="C24" s="5">
        <v>1603</v>
      </c>
      <c r="D24" s="6">
        <f t="shared" si="3"/>
        <v>3173</v>
      </c>
      <c r="E24" s="5">
        <v>491</v>
      </c>
      <c r="F24" s="5">
        <v>595</v>
      </c>
      <c r="G24" s="6">
        <f t="shared" si="4"/>
        <v>1086</v>
      </c>
      <c r="H24" s="7">
        <f t="shared" si="1"/>
        <v>0.3422628427355815</v>
      </c>
      <c r="I24" s="5">
        <v>193</v>
      </c>
      <c r="J24" s="5">
        <v>280</v>
      </c>
      <c r="K24" s="6">
        <f t="shared" si="5"/>
        <v>473</v>
      </c>
      <c r="L24" s="7">
        <f t="shared" si="2"/>
        <v>0.14907028049164828</v>
      </c>
    </row>
    <row r="25" spans="1:12" ht="18" customHeight="1">
      <c r="A25" s="3" t="s">
        <v>30</v>
      </c>
      <c r="B25" s="5">
        <v>6008</v>
      </c>
      <c r="C25" s="5">
        <v>6459</v>
      </c>
      <c r="D25" s="6">
        <f t="shared" si="3"/>
        <v>12467</v>
      </c>
      <c r="E25" s="5">
        <v>1209</v>
      </c>
      <c r="F25" s="5">
        <v>1569</v>
      </c>
      <c r="G25" s="6">
        <f t="shared" si="4"/>
        <v>2778</v>
      </c>
      <c r="H25" s="7">
        <f t="shared" si="1"/>
        <v>0.22282826662388705</v>
      </c>
      <c r="I25" s="5">
        <v>546</v>
      </c>
      <c r="J25" s="5">
        <v>807</v>
      </c>
      <c r="K25" s="6">
        <f t="shared" si="5"/>
        <v>1353</v>
      </c>
      <c r="L25" s="7">
        <f t="shared" si="2"/>
        <v>0.108526509986364</v>
      </c>
    </row>
    <row r="26" spans="1:12" ht="18" customHeight="1">
      <c r="A26" s="3" t="s">
        <v>31</v>
      </c>
      <c r="B26" s="5">
        <v>556</v>
      </c>
      <c r="C26" s="5">
        <v>585</v>
      </c>
      <c r="D26" s="6">
        <f t="shared" si="3"/>
        <v>1141</v>
      </c>
      <c r="E26" s="5">
        <v>198</v>
      </c>
      <c r="F26" s="5">
        <v>242</v>
      </c>
      <c r="G26" s="6">
        <f t="shared" si="4"/>
        <v>440</v>
      </c>
      <c r="H26" s="7">
        <f t="shared" si="1"/>
        <v>0.38562664329535495</v>
      </c>
      <c r="I26" s="5">
        <v>79</v>
      </c>
      <c r="J26" s="5">
        <v>126</v>
      </c>
      <c r="K26" s="6">
        <f t="shared" si="5"/>
        <v>205</v>
      </c>
      <c r="L26" s="7">
        <f t="shared" si="2"/>
        <v>0.1796669588080631</v>
      </c>
    </row>
    <row r="27" spans="1:12" ht="18" customHeight="1">
      <c r="A27" s="3" t="s">
        <v>32</v>
      </c>
      <c r="B27" s="5">
        <v>1846</v>
      </c>
      <c r="C27" s="5">
        <v>1968</v>
      </c>
      <c r="D27" s="6">
        <f t="shared" si="3"/>
        <v>3814</v>
      </c>
      <c r="E27" s="5">
        <v>625</v>
      </c>
      <c r="F27" s="5">
        <v>769</v>
      </c>
      <c r="G27" s="6">
        <f t="shared" si="4"/>
        <v>1394</v>
      </c>
      <c r="H27" s="7">
        <f t="shared" si="1"/>
        <v>0.36549554273728369</v>
      </c>
      <c r="I27" s="5">
        <v>248</v>
      </c>
      <c r="J27" s="5">
        <v>398</v>
      </c>
      <c r="K27" s="6">
        <f t="shared" si="5"/>
        <v>646</v>
      </c>
      <c r="L27" s="7">
        <f t="shared" si="2"/>
        <v>0.16937598321971684</v>
      </c>
    </row>
    <row r="28" spans="1:12" ht="18" customHeight="1">
      <c r="A28" s="3" t="s">
        <v>33</v>
      </c>
      <c r="B28" s="5">
        <v>3788</v>
      </c>
      <c r="C28" s="5">
        <v>4029</v>
      </c>
      <c r="D28" s="6">
        <f t="shared" si="3"/>
        <v>7817</v>
      </c>
      <c r="E28" s="5">
        <v>1253</v>
      </c>
      <c r="F28" s="5">
        <v>1506</v>
      </c>
      <c r="G28" s="6">
        <f t="shared" si="4"/>
        <v>2759</v>
      </c>
      <c r="H28" s="7">
        <f t="shared" si="1"/>
        <v>0.35294870154790842</v>
      </c>
      <c r="I28" s="5">
        <v>578</v>
      </c>
      <c r="J28" s="5">
        <v>737</v>
      </c>
      <c r="K28" s="6">
        <f t="shared" si="5"/>
        <v>1315</v>
      </c>
      <c r="L28" s="7">
        <f t="shared" si="2"/>
        <v>0.16822310349238839</v>
      </c>
    </row>
    <row r="29" spans="1:12" ht="18" customHeight="1">
      <c r="A29" s="3" t="s">
        <v>34</v>
      </c>
      <c r="B29" s="5">
        <v>443</v>
      </c>
      <c r="C29" s="5">
        <v>542</v>
      </c>
      <c r="D29" s="6">
        <f t="shared" si="3"/>
        <v>985</v>
      </c>
      <c r="E29" s="5">
        <v>192</v>
      </c>
      <c r="F29" s="5">
        <v>267</v>
      </c>
      <c r="G29" s="6">
        <f t="shared" si="4"/>
        <v>459</v>
      </c>
      <c r="H29" s="7">
        <f t="shared" si="1"/>
        <v>0.46598984771573604</v>
      </c>
      <c r="I29" s="5">
        <v>101</v>
      </c>
      <c r="J29" s="5">
        <v>169</v>
      </c>
      <c r="K29" s="6">
        <f t="shared" si="5"/>
        <v>270</v>
      </c>
      <c r="L29" s="7">
        <f t="shared" si="2"/>
        <v>0.27411167512690354</v>
      </c>
    </row>
    <row r="30" spans="1:12" ht="18" customHeight="1">
      <c r="A30" s="3" t="s">
        <v>35</v>
      </c>
      <c r="B30" s="5">
        <v>1116</v>
      </c>
      <c r="C30" s="5">
        <v>1148</v>
      </c>
      <c r="D30" s="6">
        <f t="shared" si="3"/>
        <v>2264</v>
      </c>
      <c r="E30" s="5">
        <v>345</v>
      </c>
      <c r="F30" s="5">
        <v>459</v>
      </c>
      <c r="G30" s="6">
        <f t="shared" si="4"/>
        <v>804</v>
      </c>
      <c r="H30" s="7">
        <f t="shared" si="1"/>
        <v>0.3551236749116608</v>
      </c>
      <c r="I30" s="5">
        <v>157</v>
      </c>
      <c r="J30" s="5">
        <v>264</v>
      </c>
      <c r="K30" s="6">
        <f t="shared" si="5"/>
        <v>421</v>
      </c>
      <c r="L30" s="7">
        <f t="shared" si="2"/>
        <v>0.18595406360424027</v>
      </c>
    </row>
    <row r="31" spans="1:12" ht="18" customHeight="1">
      <c r="A31" s="3" t="s">
        <v>36</v>
      </c>
      <c r="B31" s="5">
        <v>1803</v>
      </c>
      <c r="C31" s="5">
        <v>1903</v>
      </c>
      <c r="D31" s="6">
        <f t="shared" si="3"/>
        <v>3706</v>
      </c>
      <c r="E31" s="5">
        <v>582</v>
      </c>
      <c r="F31" s="5">
        <v>728</v>
      </c>
      <c r="G31" s="6">
        <f t="shared" si="4"/>
        <v>1310</v>
      </c>
      <c r="H31" s="7">
        <f t="shared" si="1"/>
        <v>0.35348084187803563</v>
      </c>
      <c r="I31" s="5">
        <v>278</v>
      </c>
      <c r="J31" s="5">
        <v>401</v>
      </c>
      <c r="K31" s="6">
        <f t="shared" si="5"/>
        <v>679</v>
      </c>
      <c r="L31" s="7">
        <f t="shared" si="2"/>
        <v>0.18321640582838641</v>
      </c>
    </row>
    <row r="32" spans="1:12" ht="18" customHeight="1">
      <c r="A32" s="3" t="s">
        <v>37</v>
      </c>
      <c r="B32" s="5">
        <v>177</v>
      </c>
      <c r="C32" s="5">
        <v>204</v>
      </c>
      <c r="D32" s="6">
        <f t="shared" si="3"/>
        <v>381</v>
      </c>
      <c r="E32" s="5">
        <v>90</v>
      </c>
      <c r="F32" s="5">
        <v>134</v>
      </c>
      <c r="G32" s="6">
        <f t="shared" si="4"/>
        <v>224</v>
      </c>
      <c r="H32" s="7">
        <f t="shared" si="1"/>
        <v>0.5879265091863517</v>
      </c>
      <c r="I32" s="5">
        <v>40</v>
      </c>
      <c r="J32" s="5">
        <v>95</v>
      </c>
      <c r="K32" s="6">
        <f t="shared" si="5"/>
        <v>135</v>
      </c>
      <c r="L32" s="7">
        <f t="shared" si="2"/>
        <v>0.3543307086614173</v>
      </c>
    </row>
    <row r="33" spans="1:12" ht="18" customHeight="1">
      <c r="A33" s="3" t="s">
        <v>38</v>
      </c>
      <c r="B33" s="5">
        <v>1413</v>
      </c>
      <c r="C33" s="5">
        <v>1503</v>
      </c>
      <c r="D33" s="6">
        <f t="shared" si="3"/>
        <v>2916</v>
      </c>
      <c r="E33" s="5">
        <v>440</v>
      </c>
      <c r="F33" s="5">
        <v>580</v>
      </c>
      <c r="G33" s="6">
        <f t="shared" si="4"/>
        <v>1020</v>
      </c>
      <c r="H33" s="7">
        <f t="shared" si="1"/>
        <v>0.34979423868312759</v>
      </c>
      <c r="I33" s="5">
        <v>194</v>
      </c>
      <c r="J33" s="5">
        <v>320</v>
      </c>
      <c r="K33" s="6">
        <f t="shared" si="5"/>
        <v>514</v>
      </c>
      <c r="L33" s="7">
        <f t="shared" si="2"/>
        <v>0.17626886145404663</v>
      </c>
    </row>
    <row r="34" spans="1:12" ht="18" customHeight="1">
      <c r="A34" s="3" t="s">
        <v>39</v>
      </c>
      <c r="B34" s="5">
        <v>753</v>
      </c>
      <c r="C34" s="5">
        <v>747</v>
      </c>
      <c r="D34" s="6">
        <f t="shared" si="3"/>
        <v>1500</v>
      </c>
      <c r="E34" s="5">
        <v>247</v>
      </c>
      <c r="F34" s="5">
        <v>336</v>
      </c>
      <c r="G34" s="6">
        <f t="shared" si="4"/>
        <v>583</v>
      </c>
      <c r="H34" s="7">
        <f t="shared" si="1"/>
        <v>0.38866666666666666</v>
      </c>
      <c r="I34" s="5">
        <v>115</v>
      </c>
      <c r="J34" s="5">
        <v>192</v>
      </c>
      <c r="K34" s="6">
        <f t="shared" si="5"/>
        <v>307</v>
      </c>
      <c r="L34" s="7">
        <f t="shared" si="2"/>
        <v>0.20466666666666666</v>
      </c>
    </row>
    <row r="35" spans="1:12" ht="18" customHeight="1">
      <c r="A35" s="3" t="s">
        <v>40</v>
      </c>
      <c r="B35" s="5">
        <v>844</v>
      </c>
      <c r="C35" s="5">
        <v>902</v>
      </c>
      <c r="D35" s="6">
        <f t="shared" si="3"/>
        <v>1746</v>
      </c>
      <c r="E35" s="5">
        <v>311</v>
      </c>
      <c r="F35" s="5">
        <v>416</v>
      </c>
      <c r="G35" s="6">
        <f t="shared" si="4"/>
        <v>727</v>
      </c>
      <c r="H35" s="7">
        <f t="shared" si="1"/>
        <v>0.41638029782359681</v>
      </c>
      <c r="I35" s="5">
        <v>126</v>
      </c>
      <c r="J35" s="5">
        <v>245</v>
      </c>
      <c r="K35" s="6">
        <f t="shared" si="5"/>
        <v>371</v>
      </c>
      <c r="L35" s="7">
        <f t="shared" si="2"/>
        <v>0.2124856815578465</v>
      </c>
    </row>
    <row r="36" spans="1:12" ht="18" customHeight="1">
      <c r="A36" s="3" t="s">
        <v>41</v>
      </c>
      <c r="B36" s="5">
        <v>509</v>
      </c>
      <c r="C36" s="5">
        <v>517</v>
      </c>
      <c r="D36" s="6">
        <f t="shared" si="3"/>
        <v>1026</v>
      </c>
      <c r="E36" s="5">
        <v>153</v>
      </c>
      <c r="F36" s="5">
        <v>190</v>
      </c>
      <c r="G36" s="6">
        <f t="shared" si="4"/>
        <v>343</v>
      </c>
      <c r="H36" s="7">
        <f t="shared" si="1"/>
        <v>0.33430799220272905</v>
      </c>
      <c r="I36" s="5">
        <v>70</v>
      </c>
      <c r="J36" s="5">
        <v>112</v>
      </c>
      <c r="K36" s="6">
        <f t="shared" si="5"/>
        <v>182</v>
      </c>
      <c r="L36" s="7">
        <f t="shared" si="2"/>
        <v>0.17738791423001948</v>
      </c>
    </row>
    <row r="37" spans="1:12" ht="18" customHeight="1">
      <c r="A37" s="3" t="s">
        <v>42</v>
      </c>
      <c r="B37" s="5">
        <v>398</v>
      </c>
      <c r="C37" s="5">
        <v>416</v>
      </c>
      <c r="D37" s="6">
        <f t="shared" si="3"/>
        <v>814</v>
      </c>
      <c r="E37" s="5">
        <v>114</v>
      </c>
      <c r="F37" s="5">
        <v>149</v>
      </c>
      <c r="G37" s="6">
        <f t="shared" si="4"/>
        <v>263</v>
      </c>
      <c r="H37" s="7">
        <f t="shared" si="1"/>
        <v>0.32309582309582308</v>
      </c>
      <c r="I37" s="5">
        <v>52</v>
      </c>
      <c r="J37" s="5">
        <v>95</v>
      </c>
      <c r="K37" s="6">
        <f t="shared" si="5"/>
        <v>147</v>
      </c>
      <c r="L37" s="7">
        <f t="shared" si="2"/>
        <v>0.18058968058968058</v>
      </c>
    </row>
    <row r="38" spans="1:12" ht="18" customHeight="1">
      <c r="A38" s="3" t="s">
        <v>43</v>
      </c>
      <c r="B38" s="5">
        <v>7264</v>
      </c>
      <c r="C38" s="5">
        <v>7726</v>
      </c>
      <c r="D38" s="6">
        <f t="shared" si="3"/>
        <v>14990</v>
      </c>
      <c r="E38" s="5">
        <v>1367</v>
      </c>
      <c r="F38" s="5">
        <v>1851</v>
      </c>
      <c r="G38" s="6">
        <f t="shared" si="4"/>
        <v>3218</v>
      </c>
      <c r="H38" s="7">
        <f t="shared" si="1"/>
        <v>0.21467645096731153</v>
      </c>
      <c r="I38" s="5">
        <v>636</v>
      </c>
      <c r="J38" s="5">
        <v>1050</v>
      </c>
      <c r="K38" s="6">
        <f t="shared" si="5"/>
        <v>1686</v>
      </c>
      <c r="L38" s="7">
        <f t="shared" si="2"/>
        <v>0.11247498332221481</v>
      </c>
    </row>
    <row r="39" spans="1:12" ht="18" customHeight="1">
      <c r="A39" s="3" t="s">
        <v>44</v>
      </c>
      <c r="B39" s="5">
        <v>1598</v>
      </c>
      <c r="C39" s="5">
        <v>1648</v>
      </c>
      <c r="D39" s="6">
        <f t="shared" si="3"/>
        <v>3246</v>
      </c>
      <c r="E39" s="5">
        <v>457</v>
      </c>
      <c r="F39" s="5">
        <v>606</v>
      </c>
      <c r="G39" s="6">
        <f t="shared" si="4"/>
        <v>1063</v>
      </c>
      <c r="H39" s="7">
        <f t="shared" si="1"/>
        <v>0.32747997535428219</v>
      </c>
      <c r="I39" s="5">
        <v>222</v>
      </c>
      <c r="J39" s="5">
        <v>358</v>
      </c>
      <c r="K39" s="6">
        <f t="shared" si="5"/>
        <v>580</v>
      </c>
      <c r="L39" s="7">
        <f t="shared" si="2"/>
        <v>0.17868145409735059</v>
      </c>
    </row>
    <row r="40" spans="1:12" ht="18" customHeight="1">
      <c r="A40" s="3" t="s">
        <v>45</v>
      </c>
      <c r="B40" s="5">
        <v>353</v>
      </c>
      <c r="C40" s="5">
        <v>391</v>
      </c>
      <c r="D40" s="6">
        <f t="shared" si="3"/>
        <v>744</v>
      </c>
      <c r="E40" s="5">
        <v>136</v>
      </c>
      <c r="F40" s="5">
        <v>185</v>
      </c>
      <c r="G40" s="6">
        <f t="shared" si="4"/>
        <v>321</v>
      </c>
      <c r="H40" s="7">
        <f t="shared" si="1"/>
        <v>0.43145161290322581</v>
      </c>
      <c r="I40" s="5">
        <v>56</v>
      </c>
      <c r="J40" s="5">
        <v>107</v>
      </c>
      <c r="K40" s="6">
        <f t="shared" si="5"/>
        <v>163</v>
      </c>
      <c r="L40" s="7">
        <f t="shared" si="2"/>
        <v>0.21908602150537634</v>
      </c>
    </row>
    <row r="41" spans="1:12" ht="18" customHeight="1">
      <c r="A41" s="3" t="s">
        <v>46</v>
      </c>
      <c r="B41" s="5">
        <v>841</v>
      </c>
      <c r="C41" s="5">
        <v>857</v>
      </c>
      <c r="D41" s="6">
        <f t="shared" si="3"/>
        <v>1698</v>
      </c>
      <c r="E41" s="5">
        <v>313</v>
      </c>
      <c r="F41" s="5">
        <v>385</v>
      </c>
      <c r="G41" s="6">
        <f t="shared" si="4"/>
        <v>698</v>
      </c>
      <c r="H41" s="7">
        <f t="shared" si="1"/>
        <v>0.41107184923439338</v>
      </c>
      <c r="I41" s="5">
        <v>150</v>
      </c>
      <c r="J41" s="5">
        <v>229</v>
      </c>
      <c r="K41" s="6">
        <f t="shared" si="5"/>
        <v>379</v>
      </c>
      <c r="L41" s="7">
        <f t="shared" si="2"/>
        <v>0.2232037691401649</v>
      </c>
    </row>
    <row r="42" spans="1:12" ht="18" customHeight="1">
      <c r="A42" s="3" t="s">
        <v>47</v>
      </c>
      <c r="B42" s="5">
        <v>1050</v>
      </c>
      <c r="C42" s="5">
        <v>1124</v>
      </c>
      <c r="D42" s="6">
        <f t="shared" si="3"/>
        <v>2174</v>
      </c>
      <c r="E42" s="5">
        <v>345</v>
      </c>
      <c r="F42" s="5">
        <v>442</v>
      </c>
      <c r="G42" s="6">
        <f t="shared" si="4"/>
        <v>787</v>
      </c>
      <c r="H42" s="7">
        <f t="shared" si="1"/>
        <v>0.36200551977920881</v>
      </c>
      <c r="I42" s="5">
        <v>164</v>
      </c>
      <c r="J42" s="5">
        <v>243</v>
      </c>
      <c r="K42" s="6">
        <f t="shared" si="5"/>
        <v>407</v>
      </c>
      <c r="L42" s="7">
        <f t="shared" si="2"/>
        <v>0.18721251149954002</v>
      </c>
    </row>
    <row r="43" spans="1:12" ht="18" customHeight="1">
      <c r="A43" s="3" t="s">
        <v>48</v>
      </c>
      <c r="B43" s="5">
        <v>971</v>
      </c>
      <c r="C43" s="5">
        <v>1074</v>
      </c>
      <c r="D43" s="6">
        <f t="shared" si="3"/>
        <v>2045</v>
      </c>
      <c r="E43" s="5">
        <v>343</v>
      </c>
      <c r="F43" s="5">
        <v>450</v>
      </c>
      <c r="G43" s="6">
        <f t="shared" si="4"/>
        <v>793</v>
      </c>
      <c r="H43" s="7">
        <f t="shared" si="1"/>
        <v>0.3877750611246944</v>
      </c>
      <c r="I43" s="5">
        <v>165</v>
      </c>
      <c r="J43" s="5">
        <v>285</v>
      </c>
      <c r="K43" s="6">
        <f t="shared" si="5"/>
        <v>450</v>
      </c>
      <c r="L43" s="7">
        <f t="shared" si="2"/>
        <v>0.22004889975550121</v>
      </c>
    </row>
    <row r="44" spans="1:12" ht="18" customHeight="1">
      <c r="A44" s="3" t="s">
        <v>49</v>
      </c>
      <c r="B44" s="5">
        <v>1889</v>
      </c>
      <c r="C44" s="5">
        <v>1940</v>
      </c>
      <c r="D44" s="6">
        <f t="shared" si="3"/>
        <v>3829</v>
      </c>
      <c r="E44" s="5">
        <v>537</v>
      </c>
      <c r="F44" s="5">
        <v>689</v>
      </c>
      <c r="G44" s="6">
        <f t="shared" si="4"/>
        <v>1226</v>
      </c>
      <c r="H44" s="7">
        <f t="shared" si="1"/>
        <v>0.32018803865238965</v>
      </c>
      <c r="I44" s="5">
        <v>245</v>
      </c>
      <c r="J44" s="5">
        <v>363</v>
      </c>
      <c r="K44" s="6">
        <f t="shared" si="5"/>
        <v>608</v>
      </c>
      <c r="L44" s="7">
        <f t="shared" si="2"/>
        <v>0.15878819535126665</v>
      </c>
    </row>
    <row r="45" spans="1:12" ht="18" customHeight="1">
      <c r="A45" s="3" t="s">
        <v>50</v>
      </c>
      <c r="B45" s="5">
        <v>7620</v>
      </c>
      <c r="C45" s="5">
        <v>8298</v>
      </c>
      <c r="D45" s="6">
        <f t="shared" si="3"/>
        <v>15918</v>
      </c>
      <c r="E45" s="5">
        <v>1671</v>
      </c>
      <c r="F45" s="5">
        <v>2200</v>
      </c>
      <c r="G45" s="6">
        <f t="shared" si="4"/>
        <v>3871</v>
      </c>
      <c r="H45" s="7">
        <f t="shared" si="1"/>
        <v>0.24318381706244502</v>
      </c>
      <c r="I45" s="5">
        <v>836</v>
      </c>
      <c r="J45" s="5">
        <v>1188</v>
      </c>
      <c r="K45" s="6">
        <f t="shared" si="5"/>
        <v>2024</v>
      </c>
      <c r="L45" s="7">
        <f t="shared" si="2"/>
        <v>0.12715165221761529</v>
      </c>
    </row>
    <row r="46" spans="1:12" ht="18" customHeight="1">
      <c r="A46" s="3" t="s">
        <v>51</v>
      </c>
      <c r="B46" s="5">
        <v>2735</v>
      </c>
      <c r="C46" s="5">
        <v>2786</v>
      </c>
      <c r="D46" s="6">
        <f t="shared" si="3"/>
        <v>5521</v>
      </c>
      <c r="E46" s="5">
        <v>670</v>
      </c>
      <c r="F46" s="5">
        <v>880</v>
      </c>
      <c r="G46" s="6">
        <f t="shared" si="4"/>
        <v>1550</v>
      </c>
      <c r="H46" s="7">
        <f t="shared" si="1"/>
        <v>0.28074624162289441</v>
      </c>
      <c r="I46" s="5">
        <v>310</v>
      </c>
      <c r="J46" s="5">
        <v>492</v>
      </c>
      <c r="K46" s="6">
        <f t="shared" si="5"/>
        <v>802</v>
      </c>
      <c r="L46" s="7">
        <f t="shared" si="2"/>
        <v>0.14526353921391053</v>
      </c>
    </row>
    <row r="47" spans="1:12" ht="18" customHeight="1">
      <c r="A47" s="3" t="s">
        <v>52</v>
      </c>
      <c r="B47" s="5">
        <v>1795</v>
      </c>
      <c r="C47" s="5">
        <v>1993</v>
      </c>
      <c r="D47" s="6">
        <f t="shared" si="3"/>
        <v>3788</v>
      </c>
      <c r="E47" s="5">
        <v>708</v>
      </c>
      <c r="F47" s="5">
        <v>954</v>
      </c>
      <c r="G47" s="6">
        <f t="shared" si="4"/>
        <v>1662</v>
      </c>
      <c r="H47" s="7">
        <f t="shared" si="1"/>
        <v>0.43875395987328403</v>
      </c>
      <c r="I47" s="5">
        <v>336</v>
      </c>
      <c r="J47" s="5">
        <v>593</v>
      </c>
      <c r="K47" s="6">
        <f t="shared" si="5"/>
        <v>929</v>
      </c>
      <c r="L47" s="7">
        <f t="shared" si="2"/>
        <v>0.24524815205913411</v>
      </c>
    </row>
    <row r="48" spans="1:12" ht="18" customHeight="1">
      <c r="A48" s="3" t="s">
        <v>53</v>
      </c>
      <c r="B48" s="5">
        <v>529</v>
      </c>
      <c r="C48" s="5">
        <v>590</v>
      </c>
      <c r="D48" s="6">
        <f t="shared" si="3"/>
        <v>1119</v>
      </c>
      <c r="E48" s="5">
        <v>229</v>
      </c>
      <c r="F48" s="5">
        <v>312</v>
      </c>
      <c r="G48" s="6">
        <f t="shared" si="4"/>
        <v>541</v>
      </c>
      <c r="H48" s="7">
        <f t="shared" si="1"/>
        <v>0.48346738159070601</v>
      </c>
      <c r="I48" s="5">
        <v>105</v>
      </c>
      <c r="J48" s="5">
        <v>186</v>
      </c>
      <c r="K48" s="6">
        <f t="shared" si="5"/>
        <v>291</v>
      </c>
      <c r="L48" s="7">
        <f t="shared" si="2"/>
        <v>0.26005361930294907</v>
      </c>
    </row>
    <row r="49" spans="1:12" ht="18" customHeight="1">
      <c r="A49" s="3" t="s">
        <v>54</v>
      </c>
      <c r="B49" s="5">
        <v>1430</v>
      </c>
      <c r="C49" s="5">
        <v>1514</v>
      </c>
      <c r="D49" s="6">
        <f t="shared" si="3"/>
        <v>2944</v>
      </c>
      <c r="E49" s="5">
        <v>331</v>
      </c>
      <c r="F49" s="5">
        <v>455</v>
      </c>
      <c r="G49" s="6">
        <f t="shared" si="4"/>
        <v>786</v>
      </c>
      <c r="H49" s="7">
        <f t="shared" si="1"/>
        <v>0.26698369565217389</v>
      </c>
      <c r="I49" s="5">
        <v>132</v>
      </c>
      <c r="J49" s="5">
        <v>251</v>
      </c>
      <c r="K49" s="6">
        <f t="shared" si="5"/>
        <v>383</v>
      </c>
      <c r="L49" s="7">
        <f t="shared" si="2"/>
        <v>0.13009510869565216</v>
      </c>
    </row>
    <row r="50" spans="1:12" ht="18" customHeight="1">
      <c r="A50" s="3" t="s">
        <v>55</v>
      </c>
      <c r="B50" s="5">
        <v>846</v>
      </c>
      <c r="C50" s="5">
        <v>918</v>
      </c>
      <c r="D50" s="6">
        <f t="shared" si="3"/>
        <v>1764</v>
      </c>
      <c r="E50" s="5">
        <v>268</v>
      </c>
      <c r="F50" s="5">
        <v>344</v>
      </c>
      <c r="G50" s="6">
        <f t="shared" si="4"/>
        <v>612</v>
      </c>
      <c r="H50" s="7">
        <f t="shared" si="1"/>
        <v>0.34693877551020408</v>
      </c>
      <c r="I50" s="5">
        <v>107</v>
      </c>
      <c r="J50" s="5">
        <v>188</v>
      </c>
      <c r="K50" s="6">
        <f t="shared" si="5"/>
        <v>295</v>
      </c>
      <c r="L50" s="7">
        <f t="shared" si="2"/>
        <v>0.16723356009070295</v>
      </c>
    </row>
    <row r="51" spans="1:12" ht="18" customHeight="1">
      <c r="A51" s="3" t="s">
        <v>56</v>
      </c>
      <c r="B51" s="5">
        <v>1045</v>
      </c>
      <c r="C51" s="5">
        <v>1111</v>
      </c>
      <c r="D51" s="6">
        <f>B51+C51</f>
        <v>2156</v>
      </c>
      <c r="E51" s="5">
        <v>370</v>
      </c>
      <c r="F51" s="5">
        <v>487</v>
      </c>
      <c r="G51" s="6">
        <f>E51+F51</f>
        <v>857</v>
      </c>
      <c r="H51" s="7">
        <f t="shared" si="1"/>
        <v>0.39749536178107608</v>
      </c>
      <c r="I51" s="5">
        <v>179</v>
      </c>
      <c r="J51" s="5">
        <v>273</v>
      </c>
      <c r="K51" s="6">
        <f>I51+J51</f>
        <v>452</v>
      </c>
      <c r="L51" s="7">
        <f t="shared" si="2"/>
        <v>0.20964749536178107</v>
      </c>
    </row>
    <row r="52" spans="1:12" ht="18" customHeight="1">
      <c r="A52" s="3" t="s">
        <v>57</v>
      </c>
      <c r="B52" s="5">
        <v>1154</v>
      </c>
      <c r="C52" s="5">
        <v>1190</v>
      </c>
      <c r="D52" s="6">
        <f>B52+C52</f>
        <v>2344</v>
      </c>
      <c r="E52" s="5">
        <v>424</v>
      </c>
      <c r="F52" s="5">
        <v>488</v>
      </c>
      <c r="G52" s="6">
        <f>E52+F52</f>
        <v>912</v>
      </c>
      <c r="H52" s="7">
        <f t="shared" si="1"/>
        <v>0.38907849829351537</v>
      </c>
      <c r="I52" s="5">
        <v>179</v>
      </c>
      <c r="J52" s="5">
        <v>205</v>
      </c>
      <c r="K52" s="6">
        <f>I52+J52</f>
        <v>384</v>
      </c>
      <c r="L52" s="7">
        <f t="shared" si="2"/>
        <v>0.16382252559726962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A4F7-A807-4735-940C-34C3DE76DA9B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11" t="s">
        <v>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 ht="18.75" customHeight="1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126230</v>
      </c>
      <c r="C4" s="4">
        <f t="shared" si="0"/>
        <v>134296</v>
      </c>
      <c r="D4" s="4">
        <f t="shared" si="0"/>
        <v>260526</v>
      </c>
      <c r="E4" s="4">
        <f t="shared" si="0"/>
        <v>32898</v>
      </c>
      <c r="F4" s="4">
        <f t="shared" si="0"/>
        <v>43370</v>
      </c>
      <c r="G4" s="4">
        <f t="shared" si="0"/>
        <v>76268</v>
      </c>
      <c r="H4" s="7">
        <f>G4/D4</f>
        <v>0.29274621342975365</v>
      </c>
      <c r="I4" s="4">
        <f>SUM(I5:I52)</f>
        <v>15378</v>
      </c>
      <c r="J4" s="4">
        <f>SUM(J5:J52)</f>
        <v>23924</v>
      </c>
      <c r="K4" s="4">
        <f>SUM(K5:K52)</f>
        <v>39302</v>
      </c>
      <c r="L4" s="7">
        <f>K4/D4</f>
        <v>0.15085634447233673</v>
      </c>
    </row>
    <row r="5" spans="1:12" ht="18" customHeight="1">
      <c r="A5" s="3" t="s">
        <v>10</v>
      </c>
      <c r="B5" s="5">
        <v>1588</v>
      </c>
      <c r="C5" s="5">
        <v>1879</v>
      </c>
      <c r="D5" s="6">
        <f>B5+C5</f>
        <v>3467</v>
      </c>
      <c r="E5" s="5">
        <v>524</v>
      </c>
      <c r="F5" s="5">
        <v>778</v>
      </c>
      <c r="G5" s="6">
        <f>E5+F5</f>
        <v>1302</v>
      </c>
      <c r="H5" s="7">
        <f t="shared" ref="H5:H52" si="1">G5/D5</f>
        <v>0.37554081338332851</v>
      </c>
      <c r="I5" s="5">
        <v>259</v>
      </c>
      <c r="J5" s="5">
        <v>467</v>
      </c>
      <c r="K5" s="6">
        <f>I5+J5</f>
        <v>726</v>
      </c>
      <c r="L5" s="7">
        <f t="shared" ref="L5:L52" si="2">K5/D5</f>
        <v>0.20940294202480531</v>
      </c>
    </row>
    <row r="6" spans="1:12" ht="18" customHeight="1">
      <c r="A6" s="3" t="s">
        <v>11</v>
      </c>
      <c r="B6" s="5">
        <v>2257</v>
      </c>
      <c r="C6" s="5">
        <v>2600</v>
      </c>
      <c r="D6" s="6">
        <f t="shared" ref="D6:D50" si="3">B6+C6</f>
        <v>4857</v>
      </c>
      <c r="E6" s="5">
        <v>764</v>
      </c>
      <c r="F6" s="5">
        <v>1096</v>
      </c>
      <c r="G6" s="6">
        <f t="shared" ref="G6:G50" si="4">E6+F6</f>
        <v>1860</v>
      </c>
      <c r="H6" s="7">
        <f t="shared" si="1"/>
        <v>0.38295243977764054</v>
      </c>
      <c r="I6" s="5">
        <v>406</v>
      </c>
      <c r="J6" s="5">
        <v>667</v>
      </c>
      <c r="K6" s="6">
        <f t="shared" ref="K6:K50" si="5">I6+J6</f>
        <v>1073</v>
      </c>
      <c r="L6" s="7">
        <f t="shared" si="2"/>
        <v>0.2209182623018324</v>
      </c>
    </row>
    <row r="7" spans="1:12" ht="18" customHeight="1">
      <c r="A7" s="3" t="s">
        <v>12</v>
      </c>
      <c r="B7" s="5">
        <v>4288</v>
      </c>
      <c r="C7" s="5">
        <v>4400</v>
      </c>
      <c r="D7" s="6">
        <f t="shared" si="3"/>
        <v>8688</v>
      </c>
      <c r="E7" s="5">
        <v>1190</v>
      </c>
      <c r="F7" s="5">
        <v>1540</v>
      </c>
      <c r="G7" s="6">
        <f t="shared" si="4"/>
        <v>2730</v>
      </c>
      <c r="H7" s="7">
        <f t="shared" si="1"/>
        <v>0.31422651933701656</v>
      </c>
      <c r="I7" s="5">
        <v>576</v>
      </c>
      <c r="J7" s="5">
        <v>872</v>
      </c>
      <c r="K7" s="6">
        <f t="shared" si="5"/>
        <v>1448</v>
      </c>
      <c r="L7" s="7">
        <f t="shared" si="2"/>
        <v>0.16666666666666666</v>
      </c>
    </row>
    <row r="8" spans="1:12" ht="18" customHeight="1">
      <c r="A8" s="3" t="s">
        <v>13</v>
      </c>
      <c r="B8" s="5">
        <v>4953</v>
      </c>
      <c r="C8" s="5">
        <v>5379</v>
      </c>
      <c r="D8" s="6">
        <f t="shared" si="3"/>
        <v>10332</v>
      </c>
      <c r="E8" s="5">
        <v>1403</v>
      </c>
      <c r="F8" s="5">
        <v>1920</v>
      </c>
      <c r="G8" s="6">
        <f t="shared" si="4"/>
        <v>3323</v>
      </c>
      <c r="H8" s="7">
        <f t="shared" si="1"/>
        <v>0.32162214479287649</v>
      </c>
      <c r="I8" s="5">
        <v>709</v>
      </c>
      <c r="J8" s="5">
        <v>1107</v>
      </c>
      <c r="K8" s="6">
        <f t="shared" si="5"/>
        <v>1816</v>
      </c>
      <c r="L8" s="7">
        <f t="shared" si="2"/>
        <v>0.17576461478900504</v>
      </c>
    </row>
    <row r="9" spans="1:12" ht="18" customHeight="1">
      <c r="A9" s="3" t="s">
        <v>14</v>
      </c>
      <c r="B9" s="5">
        <v>6927</v>
      </c>
      <c r="C9" s="5">
        <v>7355</v>
      </c>
      <c r="D9" s="6">
        <f t="shared" si="3"/>
        <v>14282</v>
      </c>
      <c r="E9" s="5">
        <v>1322</v>
      </c>
      <c r="F9" s="5">
        <v>1744</v>
      </c>
      <c r="G9" s="6">
        <f t="shared" si="4"/>
        <v>3066</v>
      </c>
      <c r="H9" s="7">
        <f t="shared" si="1"/>
        <v>0.21467581571208513</v>
      </c>
      <c r="I9" s="5">
        <v>585</v>
      </c>
      <c r="J9" s="5">
        <v>909</v>
      </c>
      <c r="K9" s="6">
        <f t="shared" si="5"/>
        <v>1494</v>
      </c>
      <c r="L9" s="7">
        <f t="shared" si="2"/>
        <v>0.10460719787144658</v>
      </c>
    </row>
    <row r="10" spans="1:12" ht="18" customHeight="1">
      <c r="A10" s="3" t="s">
        <v>15</v>
      </c>
      <c r="B10" s="5">
        <v>3826</v>
      </c>
      <c r="C10" s="5">
        <v>3907</v>
      </c>
      <c r="D10" s="6">
        <f t="shared" si="3"/>
        <v>7733</v>
      </c>
      <c r="E10" s="5">
        <v>859</v>
      </c>
      <c r="F10" s="5">
        <v>1103</v>
      </c>
      <c r="G10" s="6">
        <f t="shared" si="4"/>
        <v>1962</v>
      </c>
      <c r="H10" s="7">
        <f t="shared" si="1"/>
        <v>0.25371783266520109</v>
      </c>
      <c r="I10" s="5">
        <v>389</v>
      </c>
      <c r="J10" s="5">
        <v>564</v>
      </c>
      <c r="K10" s="6">
        <f t="shared" si="5"/>
        <v>953</v>
      </c>
      <c r="L10" s="7">
        <f t="shared" si="2"/>
        <v>0.12323807060649165</v>
      </c>
    </row>
    <row r="11" spans="1:12" ht="18" customHeight="1">
      <c r="A11" s="3" t="s">
        <v>16</v>
      </c>
      <c r="B11" s="5">
        <v>2744</v>
      </c>
      <c r="C11" s="5">
        <v>2941</v>
      </c>
      <c r="D11" s="6">
        <f t="shared" si="3"/>
        <v>5685</v>
      </c>
      <c r="E11" s="5">
        <v>850</v>
      </c>
      <c r="F11" s="5">
        <v>1209</v>
      </c>
      <c r="G11" s="6">
        <f t="shared" si="4"/>
        <v>2059</v>
      </c>
      <c r="H11" s="7">
        <f t="shared" si="1"/>
        <v>0.36218117854001758</v>
      </c>
      <c r="I11" s="5">
        <v>437</v>
      </c>
      <c r="J11" s="5">
        <v>763</v>
      </c>
      <c r="K11" s="6">
        <f t="shared" si="5"/>
        <v>1200</v>
      </c>
      <c r="L11" s="7">
        <f t="shared" si="2"/>
        <v>0.21108179419525067</v>
      </c>
    </row>
    <row r="12" spans="1:12" ht="18" customHeight="1">
      <c r="A12" s="3" t="s">
        <v>17</v>
      </c>
      <c r="B12" s="5">
        <v>2949</v>
      </c>
      <c r="C12" s="5">
        <v>3160</v>
      </c>
      <c r="D12" s="6">
        <f t="shared" si="3"/>
        <v>6109</v>
      </c>
      <c r="E12" s="5">
        <v>797</v>
      </c>
      <c r="F12" s="5">
        <v>1131</v>
      </c>
      <c r="G12" s="6">
        <f t="shared" si="4"/>
        <v>1928</v>
      </c>
      <c r="H12" s="7">
        <f t="shared" si="1"/>
        <v>0.31559993452283513</v>
      </c>
      <c r="I12" s="5">
        <v>424</v>
      </c>
      <c r="J12" s="5">
        <v>698</v>
      </c>
      <c r="K12" s="6">
        <f t="shared" si="5"/>
        <v>1122</v>
      </c>
      <c r="L12" s="7">
        <f t="shared" si="2"/>
        <v>0.18366344737272877</v>
      </c>
    </row>
    <row r="13" spans="1:12" ht="18" customHeight="1">
      <c r="A13" s="3" t="s">
        <v>18</v>
      </c>
      <c r="B13" s="5">
        <v>5525</v>
      </c>
      <c r="C13" s="5">
        <v>6143</v>
      </c>
      <c r="D13" s="6">
        <f t="shared" si="3"/>
        <v>11668</v>
      </c>
      <c r="E13" s="5">
        <v>1438</v>
      </c>
      <c r="F13" s="5">
        <v>2128</v>
      </c>
      <c r="G13" s="6">
        <f t="shared" si="4"/>
        <v>3566</v>
      </c>
      <c r="H13" s="7">
        <f t="shared" si="1"/>
        <v>0.30562221460404526</v>
      </c>
      <c r="I13" s="5">
        <v>692</v>
      </c>
      <c r="J13" s="5">
        <v>1228</v>
      </c>
      <c r="K13" s="6">
        <f t="shared" si="5"/>
        <v>1920</v>
      </c>
      <c r="L13" s="7">
        <f t="shared" si="2"/>
        <v>0.16455262255742201</v>
      </c>
    </row>
    <row r="14" spans="1:12" ht="18" customHeight="1">
      <c r="A14" s="3" t="s">
        <v>19</v>
      </c>
      <c r="B14" s="5">
        <v>3512</v>
      </c>
      <c r="C14" s="5">
        <v>3829</v>
      </c>
      <c r="D14" s="6">
        <f t="shared" si="3"/>
        <v>7341</v>
      </c>
      <c r="E14" s="5">
        <v>921</v>
      </c>
      <c r="F14" s="5">
        <v>1304</v>
      </c>
      <c r="G14" s="6">
        <f t="shared" si="4"/>
        <v>2225</v>
      </c>
      <c r="H14" s="7">
        <f t="shared" si="1"/>
        <v>0.30309222176815148</v>
      </c>
      <c r="I14" s="5">
        <v>443</v>
      </c>
      <c r="J14" s="5">
        <v>753</v>
      </c>
      <c r="K14" s="6">
        <f t="shared" si="5"/>
        <v>1196</v>
      </c>
      <c r="L14" s="7">
        <f t="shared" si="2"/>
        <v>0.16292058302683557</v>
      </c>
    </row>
    <row r="15" spans="1:12" ht="18" customHeight="1">
      <c r="A15" s="3" t="s">
        <v>20</v>
      </c>
      <c r="B15" s="5">
        <v>2560</v>
      </c>
      <c r="C15" s="5">
        <v>2775</v>
      </c>
      <c r="D15" s="6">
        <f t="shared" si="3"/>
        <v>5335</v>
      </c>
      <c r="E15" s="5">
        <v>776</v>
      </c>
      <c r="F15" s="5">
        <v>1093</v>
      </c>
      <c r="G15" s="6">
        <f t="shared" si="4"/>
        <v>1869</v>
      </c>
      <c r="H15" s="7">
        <f t="shared" si="1"/>
        <v>0.35032802249297096</v>
      </c>
      <c r="I15" s="5">
        <v>408</v>
      </c>
      <c r="J15" s="5">
        <v>711</v>
      </c>
      <c r="K15" s="6">
        <f t="shared" si="5"/>
        <v>1119</v>
      </c>
      <c r="L15" s="7">
        <f t="shared" si="2"/>
        <v>0.20974695407685098</v>
      </c>
    </row>
    <row r="16" spans="1:12" ht="18" customHeight="1">
      <c r="A16" s="3" t="s">
        <v>21</v>
      </c>
      <c r="B16" s="5">
        <v>5592</v>
      </c>
      <c r="C16" s="5">
        <v>5946</v>
      </c>
      <c r="D16" s="6">
        <f t="shared" si="3"/>
        <v>11538</v>
      </c>
      <c r="E16" s="5">
        <v>1113</v>
      </c>
      <c r="F16" s="5">
        <v>1478</v>
      </c>
      <c r="G16" s="6">
        <f t="shared" si="4"/>
        <v>2591</v>
      </c>
      <c r="H16" s="7">
        <f t="shared" si="1"/>
        <v>0.22456231582596636</v>
      </c>
      <c r="I16" s="5">
        <v>491</v>
      </c>
      <c r="J16" s="5">
        <v>807</v>
      </c>
      <c r="K16" s="6">
        <f t="shared" si="5"/>
        <v>1298</v>
      </c>
      <c r="L16" s="7">
        <f t="shared" si="2"/>
        <v>0.1124978332466632</v>
      </c>
    </row>
    <row r="17" spans="1:12" ht="18" customHeight="1">
      <c r="A17" s="3" t="s">
        <v>22</v>
      </c>
      <c r="B17" s="5">
        <v>3342</v>
      </c>
      <c r="C17" s="5">
        <v>3410</v>
      </c>
      <c r="D17" s="6">
        <f t="shared" si="3"/>
        <v>6752</v>
      </c>
      <c r="E17" s="5">
        <v>896</v>
      </c>
      <c r="F17" s="5">
        <v>1105</v>
      </c>
      <c r="G17" s="6">
        <f t="shared" si="4"/>
        <v>2001</v>
      </c>
      <c r="H17" s="7">
        <f t="shared" si="1"/>
        <v>0.29635663507109006</v>
      </c>
      <c r="I17" s="5">
        <v>388</v>
      </c>
      <c r="J17" s="5">
        <v>537</v>
      </c>
      <c r="K17" s="6">
        <f t="shared" si="5"/>
        <v>925</v>
      </c>
      <c r="L17" s="7">
        <f t="shared" si="2"/>
        <v>0.13699644549763032</v>
      </c>
    </row>
    <row r="18" spans="1:12" ht="18" customHeight="1">
      <c r="A18" s="3" t="s">
        <v>23</v>
      </c>
      <c r="B18" s="5">
        <v>3997</v>
      </c>
      <c r="C18" s="5">
        <v>4232</v>
      </c>
      <c r="D18" s="6">
        <f t="shared" si="3"/>
        <v>8229</v>
      </c>
      <c r="E18" s="5">
        <v>899</v>
      </c>
      <c r="F18" s="5">
        <v>1161</v>
      </c>
      <c r="G18" s="6">
        <f t="shared" si="4"/>
        <v>2060</v>
      </c>
      <c r="H18" s="7">
        <f t="shared" si="1"/>
        <v>0.25033418398347307</v>
      </c>
      <c r="I18" s="5">
        <v>429</v>
      </c>
      <c r="J18" s="5">
        <v>599</v>
      </c>
      <c r="K18" s="6">
        <f t="shared" si="5"/>
        <v>1028</v>
      </c>
      <c r="L18" s="7">
        <f t="shared" si="2"/>
        <v>0.1249240490946652</v>
      </c>
    </row>
    <row r="19" spans="1:12" ht="18" customHeight="1">
      <c r="A19" s="3" t="s">
        <v>24</v>
      </c>
      <c r="B19" s="5">
        <v>3981</v>
      </c>
      <c r="C19" s="5">
        <v>4068</v>
      </c>
      <c r="D19" s="6">
        <f t="shared" si="3"/>
        <v>8049</v>
      </c>
      <c r="E19" s="5">
        <v>975</v>
      </c>
      <c r="F19" s="5">
        <v>1153</v>
      </c>
      <c r="G19" s="6">
        <f t="shared" si="4"/>
        <v>2128</v>
      </c>
      <c r="H19" s="7">
        <f t="shared" si="1"/>
        <v>0.26438066840601315</v>
      </c>
      <c r="I19" s="5">
        <v>434</v>
      </c>
      <c r="J19" s="5">
        <v>577</v>
      </c>
      <c r="K19" s="6">
        <f t="shared" si="5"/>
        <v>1011</v>
      </c>
      <c r="L19" s="7">
        <f t="shared" si="2"/>
        <v>0.12560566530003728</v>
      </c>
    </row>
    <row r="20" spans="1:12" ht="18" customHeight="1">
      <c r="A20" s="3" t="s">
        <v>25</v>
      </c>
      <c r="B20" s="5">
        <v>2350</v>
      </c>
      <c r="C20" s="5">
        <v>2407</v>
      </c>
      <c r="D20" s="6">
        <f t="shared" si="3"/>
        <v>4757</v>
      </c>
      <c r="E20" s="5">
        <v>624</v>
      </c>
      <c r="F20" s="5">
        <v>758</v>
      </c>
      <c r="G20" s="6">
        <f t="shared" si="4"/>
        <v>1382</v>
      </c>
      <c r="H20" s="7">
        <f t="shared" si="1"/>
        <v>0.29051923481185621</v>
      </c>
      <c r="I20" s="5">
        <v>272</v>
      </c>
      <c r="J20" s="5">
        <v>386</v>
      </c>
      <c r="K20" s="6">
        <f t="shared" si="5"/>
        <v>658</v>
      </c>
      <c r="L20" s="7">
        <f t="shared" si="2"/>
        <v>0.13832247214631069</v>
      </c>
    </row>
    <row r="21" spans="1:12" ht="18" customHeight="1">
      <c r="A21" s="3" t="s">
        <v>26</v>
      </c>
      <c r="B21" s="5">
        <v>6589</v>
      </c>
      <c r="C21" s="5">
        <v>6965</v>
      </c>
      <c r="D21" s="6">
        <f t="shared" si="3"/>
        <v>13554</v>
      </c>
      <c r="E21" s="5">
        <v>1390</v>
      </c>
      <c r="F21" s="5">
        <v>1784</v>
      </c>
      <c r="G21" s="6">
        <f t="shared" si="4"/>
        <v>3174</v>
      </c>
      <c r="H21" s="7">
        <f t="shared" si="1"/>
        <v>0.23417441345728199</v>
      </c>
      <c r="I21" s="5">
        <v>610</v>
      </c>
      <c r="J21" s="5">
        <v>898</v>
      </c>
      <c r="K21" s="6">
        <f t="shared" si="5"/>
        <v>1508</v>
      </c>
      <c r="L21" s="7">
        <f t="shared" si="2"/>
        <v>0.11125866902759333</v>
      </c>
    </row>
    <row r="22" spans="1:12" ht="18" customHeight="1">
      <c r="A22" s="3" t="s">
        <v>27</v>
      </c>
      <c r="B22" s="5">
        <v>2765</v>
      </c>
      <c r="C22" s="5">
        <v>3006</v>
      </c>
      <c r="D22" s="6">
        <f t="shared" si="3"/>
        <v>5771</v>
      </c>
      <c r="E22" s="5">
        <v>858</v>
      </c>
      <c r="F22" s="5">
        <v>1125</v>
      </c>
      <c r="G22" s="6">
        <f t="shared" si="4"/>
        <v>1983</v>
      </c>
      <c r="H22" s="7">
        <f t="shared" si="1"/>
        <v>0.34361462484837985</v>
      </c>
      <c r="I22" s="5">
        <v>471</v>
      </c>
      <c r="J22" s="5">
        <v>617</v>
      </c>
      <c r="K22" s="6">
        <f t="shared" si="5"/>
        <v>1088</v>
      </c>
      <c r="L22" s="7">
        <f t="shared" si="2"/>
        <v>0.1885288511523133</v>
      </c>
    </row>
    <row r="23" spans="1:12" ht="18" customHeight="1">
      <c r="A23" s="3" t="s">
        <v>28</v>
      </c>
      <c r="B23" s="5">
        <v>4122</v>
      </c>
      <c r="C23" s="5">
        <v>4192</v>
      </c>
      <c r="D23" s="6">
        <f t="shared" si="3"/>
        <v>8314</v>
      </c>
      <c r="E23" s="5">
        <v>869</v>
      </c>
      <c r="F23" s="5">
        <v>1098</v>
      </c>
      <c r="G23" s="6">
        <f t="shared" si="4"/>
        <v>1967</v>
      </c>
      <c r="H23" s="7">
        <f t="shared" si="1"/>
        <v>0.23658888621602117</v>
      </c>
      <c r="I23" s="5">
        <v>389</v>
      </c>
      <c r="J23" s="5">
        <v>544</v>
      </c>
      <c r="K23" s="6">
        <f t="shared" si="5"/>
        <v>933</v>
      </c>
      <c r="L23" s="7">
        <f t="shared" si="2"/>
        <v>0.11222035121481838</v>
      </c>
    </row>
    <row r="24" spans="1:12" ht="18" customHeight="1">
      <c r="A24" s="3" t="s">
        <v>29</v>
      </c>
      <c r="B24" s="5">
        <v>1571</v>
      </c>
      <c r="C24" s="5">
        <v>1602</v>
      </c>
      <c r="D24" s="6">
        <f t="shared" si="3"/>
        <v>3173</v>
      </c>
      <c r="E24" s="5">
        <v>492</v>
      </c>
      <c r="F24" s="5">
        <v>595</v>
      </c>
      <c r="G24" s="6">
        <f t="shared" si="4"/>
        <v>1087</v>
      </c>
      <c r="H24" s="7">
        <f t="shared" si="1"/>
        <v>0.34257800189095494</v>
      </c>
      <c r="I24" s="5">
        <v>193</v>
      </c>
      <c r="J24" s="5">
        <v>280</v>
      </c>
      <c r="K24" s="6">
        <f t="shared" si="5"/>
        <v>473</v>
      </c>
      <c r="L24" s="7">
        <f t="shared" si="2"/>
        <v>0.14907028049164828</v>
      </c>
    </row>
    <row r="25" spans="1:12" ht="18" customHeight="1">
      <c r="A25" s="3" t="s">
        <v>30</v>
      </c>
      <c r="B25" s="5">
        <v>6016</v>
      </c>
      <c r="C25" s="5">
        <v>6480</v>
      </c>
      <c r="D25" s="6">
        <f t="shared" si="3"/>
        <v>12496</v>
      </c>
      <c r="E25" s="5">
        <v>1213</v>
      </c>
      <c r="F25" s="5">
        <v>1575</v>
      </c>
      <c r="G25" s="6">
        <f t="shared" si="4"/>
        <v>2788</v>
      </c>
      <c r="H25" s="7">
        <f t="shared" si="1"/>
        <v>0.22311139564660692</v>
      </c>
      <c r="I25" s="5">
        <v>541</v>
      </c>
      <c r="J25" s="5">
        <v>808</v>
      </c>
      <c r="K25" s="6">
        <f t="shared" si="5"/>
        <v>1349</v>
      </c>
      <c r="L25" s="7">
        <f t="shared" si="2"/>
        <v>0.10795454545454546</v>
      </c>
    </row>
    <row r="26" spans="1:12" ht="18" customHeight="1">
      <c r="A26" s="3" t="s">
        <v>31</v>
      </c>
      <c r="B26" s="5">
        <v>553</v>
      </c>
      <c r="C26" s="5">
        <v>578</v>
      </c>
      <c r="D26" s="6">
        <f t="shared" si="3"/>
        <v>1131</v>
      </c>
      <c r="E26" s="5">
        <v>197</v>
      </c>
      <c r="F26" s="5">
        <v>242</v>
      </c>
      <c r="G26" s="6">
        <f t="shared" si="4"/>
        <v>439</v>
      </c>
      <c r="H26" s="7">
        <f t="shared" si="1"/>
        <v>0.3881520778072502</v>
      </c>
      <c r="I26" s="5">
        <v>81</v>
      </c>
      <c r="J26" s="5">
        <v>125</v>
      </c>
      <c r="K26" s="6">
        <f t="shared" si="5"/>
        <v>206</v>
      </c>
      <c r="L26" s="7">
        <f t="shared" si="2"/>
        <v>0.18213969938107868</v>
      </c>
    </row>
    <row r="27" spans="1:12" ht="18" customHeight="1">
      <c r="A27" s="3" t="s">
        <v>32</v>
      </c>
      <c r="B27" s="5">
        <v>1845</v>
      </c>
      <c r="C27" s="5">
        <v>1958</v>
      </c>
      <c r="D27" s="6">
        <f t="shared" si="3"/>
        <v>3803</v>
      </c>
      <c r="E27" s="5">
        <v>626</v>
      </c>
      <c r="F27" s="5">
        <v>766</v>
      </c>
      <c r="G27" s="6">
        <f t="shared" si="4"/>
        <v>1392</v>
      </c>
      <c r="H27" s="7">
        <f t="shared" si="1"/>
        <v>0.36602682093084404</v>
      </c>
      <c r="I27" s="5">
        <v>249</v>
      </c>
      <c r="J27" s="5">
        <v>398</v>
      </c>
      <c r="K27" s="6">
        <f t="shared" si="5"/>
        <v>647</v>
      </c>
      <c r="L27" s="7">
        <f t="shared" si="2"/>
        <v>0.17012884564817249</v>
      </c>
    </row>
    <row r="28" spans="1:12" ht="18" customHeight="1">
      <c r="A28" s="3" t="s">
        <v>33</v>
      </c>
      <c r="B28" s="5">
        <v>3781</v>
      </c>
      <c r="C28" s="5">
        <v>4019</v>
      </c>
      <c r="D28" s="6">
        <f t="shared" si="3"/>
        <v>7800</v>
      </c>
      <c r="E28" s="5">
        <v>1255</v>
      </c>
      <c r="F28" s="5">
        <v>1498</v>
      </c>
      <c r="G28" s="6">
        <f t="shared" si="4"/>
        <v>2753</v>
      </c>
      <c r="H28" s="7">
        <f t="shared" si="1"/>
        <v>0.35294871794871796</v>
      </c>
      <c r="I28" s="5">
        <v>574</v>
      </c>
      <c r="J28" s="5">
        <v>733</v>
      </c>
      <c r="K28" s="6">
        <f t="shared" si="5"/>
        <v>1307</v>
      </c>
      <c r="L28" s="7">
        <f t="shared" si="2"/>
        <v>0.16756410256410256</v>
      </c>
    </row>
    <row r="29" spans="1:12" ht="18" customHeight="1">
      <c r="A29" s="3" t="s">
        <v>34</v>
      </c>
      <c r="B29" s="5">
        <v>441</v>
      </c>
      <c r="C29" s="5">
        <v>540</v>
      </c>
      <c r="D29" s="6">
        <f t="shared" si="3"/>
        <v>981</v>
      </c>
      <c r="E29" s="5">
        <v>191</v>
      </c>
      <c r="F29" s="5">
        <v>267</v>
      </c>
      <c r="G29" s="6">
        <f t="shared" si="4"/>
        <v>458</v>
      </c>
      <c r="H29" s="7">
        <f t="shared" si="1"/>
        <v>0.46687054026503566</v>
      </c>
      <c r="I29" s="5">
        <v>102</v>
      </c>
      <c r="J29" s="5">
        <v>168</v>
      </c>
      <c r="K29" s="6">
        <f t="shared" si="5"/>
        <v>270</v>
      </c>
      <c r="L29" s="7">
        <f t="shared" si="2"/>
        <v>0.27522935779816515</v>
      </c>
    </row>
    <row r="30" spans="1:12" ht="18" customHeight="1">
      <c r="A30" s="3" t="s">
        <v>35</v>
      </c>
      <c r="B30" s="5">
        <v>1115</v>
      </c>
      <c r="C30" s="5">
        <v>1147</v>
      </c>
      <c r="D30" s="6">
        <f t="shared" si="3"/>
        <v>2262</v>
      </c>
      <c r="E30" s="5">
        <v>347</v>
      </c>
      <c r="F30" s="5">
        <v>460</v>
      </c>
      <c r="G30" s="6">
        <f t="shared" si="4"/>
        <v>807</v>
      </c>
      <c r="H30" s="7">
        <f t="shared" si="1"/>
        <v>0.35676392572944299</v>
      </c>
      <c r="I30" s="5">
        <v>158</v>
      </c>
      <c r="J30" s="5">
        <v>265</v>
      </c>
      <c r="K30" s="6">
        <f t="shared" si="5"/>
        <v>423</v>
      </c>
      <c r="L30" s="7">
        <f t="shared" si="2"/>
        <v>0.1870026525198939</v>
      </c>
    </row>
    <row r="31" spans="1:12" ht="18" customHeight="1">
      <c r="A31" s="3" t="s">
        <v>36</v>
      </c>
      <c r="B31" s="5">
        <v>1804</v>
      </c>
      <c r="C31" s="5">
        <v>1909</v>
      </c>
      <c r="D31" s="6">
        <f t="shared" si="3"/>
        <v>3713</v>
      </c>
      <c r="E31" s="5">
        <v>581</v>
      </c>
      <c r="F31" s="5">
        <v>728</v>
      </c>
      <c r="G31" s="6">
        <f t="shared" si="4"/>
        <v>1309</v>
      </c>
      <c r="H31" s="7">
        <f t="shared" si="1"/>
        <v>0.35254511176945869</v>
      </c>
      <c r="I31" s="5">
        <v>275</v>
      </c>
      <c r="J31" s="5">
        <v>398</v>
      </c>
      <c r="K31" s="6">
        <f t="shared" si="5"/>
        <v>673</v>
      </c>
      <c r="L31" s="7">
        <f t="shared" si="2"/>
        <v>0.1812550498249394</v>
      </c>
    </row>
    <row r="32" spans="1:12" ht="18" customHeight="1">
      <c r="A32" s="3" t="s">
        <v>37</v>
      </c>
      <c r="B32" s="5">
        <v>179</v>
      </c>
      <c r="C32" s="5">
        <v>205</v>
      </c>
      <c r="D32" s="6">
        <f t="shared" si="3"/>
        <v>384</v>
      </c>
      <c r="E32" s="5">
        <v>90</v>
      </c>
      <c r="F32" s="5">
        <v>134</v>
      </c>
      <c r="G32" s="6">
        <f t="shared" si="4"/>
        <v>224</v>
      </c>
      <c r="H32" s="7">
        <f t="shared" si="1"/>
        <v>0.58333333333333337</v>
      </c>
      <c r="I32" s="5">
        <v>40</v>
      </c>
      <c r="J32" s="5">
        <v>95</v>
      </c>
      <c r="K32" s="6">
        <f t="shared" si="5"/>
        <v>135</v>
      </c>
      <c r="L32" s="7">
        <f t="shared" si="2"/>
        <v>0.3515625</v>
      </c>
    </row>
    <row r="33" spans="1:12" ht="18" customHeight="1">
      <c r="A33" s="3" t="s">
        <v>38</v>
      </c>
      <c r="B33" s="5">
        <v>1408</v>
      </c>
      <c r="C33" s="5">
        <v>1499</v>
      </c>
      <c r="D33" s="6">
        <f t="shared" si="3"/>
        <v>2907</v>
      </c>
      <c r="E33" s="5">
        <v>438</v>
      </c>
      <c r="F33" s="5">
        <v>576</v>
      </c>
      <c r="G33" s="6">
        <f t="shared" si="4"/>
        <v>1014</v>
      </c>
      <c r="H33" s="7">
        <f t="shared" si="1"/>
        <v>0.34881320949432404</v>
      </c>
      <c r="I33" s="5">
        <v>189</v>
      </c>
      <c r="J33" s="5">
        <v>317</v>
      </c>
      <c r="K33" s="6">
        <f t="shared" si="5"/>
        <v>506</v>
      </c>
      <c r="L33" s="7">
        <f t="shared" si="2"/>
        <v>0.17406260749914002</v>
      </c>
    </row>
    <row r="34" spans="1:12" ht="18" customHeight="1">
      <c r="A34" s="3" t="s">
        <v>39</v>
      </c>
      <c r="B34" s="5">
        <v>753</v>
      </c>
      <c r="C34" s="5">
        <v>747</v>
      </c>
      <c r="D34" s="6">
        <f t="shared" si="3"/>
        <v>1500</v>
      </c>
      <c r="E34" s="5">
        <v>247</v>
      </c>
      <c r="F34" s="5">
        <v>336</v>
      </c>
      <c r="G34" s="6">
        <f t="shared" si="4"/>
        <v>583</v>
      </c>
      <c r="H34" s="7">
        <f t="shared" si="1"/>
        <v>0.38866666666666666</v>
      </c>
      <c r="I34" s="5">
        <v>115</v>
      </c>
      <c r="J34" s="5">
        <v>190</v>
      </c>
      <c r="K34" s="6">
        <f t="shared" si="5"/>
        <v>305</v>
      </c>
      <c r="L34" s="7">
        <f t="shared" si="2"/>
        <v>0.20333333333333334</v>
      </c>
    </row>
    <row r="35" spans="1:12" ht="18" customHeight="1">
      <c r="A35" s="3" t="s">
        <v>40</v>
      </c>
      <c r="B35" s="5">
        <v>843</v>
      </c>
      <c r="C35" s="5">
        <v>894</v>
      </c>
      <c r="D35" s="6">
        <f t="shared" si="3"/>
        <v>1737</v>
      </c>
      <c r="E35" s="5">
        <v>313</v>
      </c>
      <c r="F35" s="5">
        <v>410</v>
      </c>
      <c r="G35" s="6">
        <f t="shared" si="4"/>
        <v>723</v>
      </c>
      <c r="H35" s="7">
        <f t="shared" si="1"/>
        <v>0.41623488773747841</v>
      </c>
      <c r="I35" s="5">
        <v>127</v>
      </c>
      <c r="J35" s="5">
        <v>240</v>
      </c>
      <c r="K35" s="6">
        <f t="shared" si="5"/>
        <v>367</v>
      </c>
      <c r="L35" s="7">
        <f t="shared" si="2"/>
        <v>0.21128382268278642</v>
      </c>
    </row>
    <row r="36" spans="1:12" ht="18" customHeight="1">
      <c r="A36" s="3" t="s">
        <v>41</v>
      </c>
      <c r="B36" s="5">
        <v>506</v>
      </c>
      <c r="C36" s="5">
        <v>510</v>
      </c>
      <c r="D36" s="6">
        <f t="shared" si="3"/>
        <v>1016</v>
      </c>
      <c r="E36" s="5">
        <v>154</v>
      </c>
      <c r="F36" s="5">
        <v>190</v>
      </c>
      <c r="G36" s="6">
        <f t="shared" si="4"/>
        <v>344</v>
      </c>
      <c r="H36" s="7">
        <f t="shared" si="1"/>
        <v>0.33858267716535434</v>
      </c>
      <c r="I36" s="5">
        <v>70</v>
      </c>
      <c r="J36" s="5">
        <v>110</v>
      </c>
      <c r="K36" s="6">
        <f t="shared" si="5"/>
        <v>180</v>
      </c>
      <c r="L36" s="7">
        <f t="shared" si="2"/>
        <v>0.17716535433070865</v>
      </c>
    </row>
    <row r="37" spans="1:12" ht="18" customHeight="1">
      <c r="A37" s="3" t="s">
        <v>42</v>
      </c>
      <c r="B37" s="5">
        <v>400</v>
      </c>
      <c r="C37" s="5">
        <v>418</v>
      </c>
      <c r="D37" s="6">
        <f t="shared" si="3"/>
        <v>818</v>
      </c>
      <c r="E37" s="5">
        <v>115</v>
      </c>
      <c r="F37" s="5">
        <v>149</v>
      </c>
      <c r="G37" s="6">
        <f t="shared" si="4"/>
        <v>264</v>
      </c>
      <c r="H37" s="7">
        <f t="shared" si="1"/>
        <v>0.32273838630806845</v>
      </c>
      <c r="I37" s="5">
        <v>53</v>
      </c>
      <c r="J37" s="5">
        <v>95</v>
      </c>
      <c r="K37" s="6">
        <f t="shared" si="5"/>
        <v>148</v>
      </c>
      <c r="L37" s="7">
        <f t="shared" si="2"/>
        <v>0.18092909535452323</v>
      </c>
    </row>
    <row r="38" spans="1:12" ht="18" customHeight="1">
      <c r="A38" s="3" t="s">
        <v>43</v>
      </c>
      <c r="B38" s="5">
        <v>7289</v>
      </c>
      <c r="C38" s="5">
        <v>7761</v>
      </c>
      <c r="D38" s="6">
        <f t="shared" si="3"/>
        <v>15050</v>
      </c>
      <c r="E38" s="5">
        <v>1366</v>
      </c>
      <c r="F38" s="5">
        <v>1856</v>
      </c>
      <c r="G38" s="6">
        <f t="shared" si="4"/>
        <v>3222</v>
      </c>
      <c r="H38" s="7">
        <f t="shared" si="1"/>
        <v>0.21408637873754152</v>
      </c>
      <c r="I38" s="5">
        <v>628</v>
      </c>
      <c r="J38" s="5">
        <v>1047</v>
      </c>
      <c r="K38" s="6">
        <f t="shared" si="5"/>
        <v>1675</v>
      </c>
      <c r="L38" s="7">
        <f t="shared" si="2"/>
        <v>0.11129568106312292</v>
      </c>
    </row>
    <row r="39" spans="1:12" ht="18" customHeight="1">
      <c r="A39" s="3" t="s">
        <v>44</v>
      </c>
      <c r="B39" s="5">
        <v>1606</v>
      </c>
      <c r="C39" s="5">
        <v>1647</v>
      </c>
      <c r="D39" s="6">
        <f t="shared" si="3"/>
        <v>3253</v>
      </c>
      <c r="E39" s="5">
        <v>461</v>
      </c>
      <c r="F39" s="5">
        <v>608</v>
      </c>
      <c r="G39" s="6">
        <f t="shared" si="4"/>
        <v>1069</v>
      </c>
      <c r="H39" s="7">
        <f t="shared" si="1"/>
        <v>0.32861973562865049</v>
      </c>
      <c r="I39" s="5">
        <v>222</v>
      </c>
      <c r="J39" s="5">
        <v>358</v>
      </c>
      <c r="K39" s="6">
        <f t="shared" si="5"/>
        <v>580</v>
      </c>
      <c r="L39" s="7">
        <f t="shared" si="2"/>
        <v>0.17829695665539502</v>
      </c>
    </row>
    <row r="40" spans="1:12" ht="18" customHeight="1">
      <c r="A40" s="3" t="s">
        <v>45</v>
      </c>
      <c r="B40" s="5">
        <v>350</v>
      </c>
      <c r="C40" s="5">
        <v>390</v>
      </c>
      <c r="D40" s="6">
        <f t="shared" si="3"/>
        <v>740</v>
      </c>
      <c r="E40" s="5">
        <v>136</v>
      </c>
      <c r="F40" s="5">
        <v>184</v>
      </c>
      <c r="G40" s="6">
        <f t="shared" si="4"/>
        <v>320</v>
      </c>
      <c r="H40" s="7">
        <f t="shared" si="1"/>
        <v>0.43243243243243246</v>
      </c>
      <c r="I40" s="5">
        <v>55</v>
      </c>
      <c r="J40" s="5">
        <v>106</v>
      </c>
      <c r="K40" s="6">
        <f t="shared" si="5"/>
        <v>161</v>
      </c>
      <c r="L40" s="7">
        <f t="shared" si="2"/>
        <v>0.21756756756756757</v>
      </c>
    </row>
    <row r="41" spans="1:12" ht="18" customHeight="1">
      <c r="A41" s="3" t="s">
        <v>46</v>
      </c>
      <c r="B41" s="5">
        <v>835</v>
      </c>
      <c r="C41" s="5">
        <v>851</v>
      </c>
      <c r="D41" s="6">
        <f t="shared" si="3"/>
        <v>1686</v>
      </c>
      <c r="E41" s="5">
        <v>309</v>
      </c>
      <c r="F41" s="5">
        <v>382</v>
      </c>
      <c r="G41" s="6">
        <f t="shared" si="4"/>
        <v>691</v>
      </c>
      <c r="H41" s="7">
        <f t="shared" si="1"/>
        <v>0.40984578884934758</v>
      </c>
      <c r="I41" s="5">
        <v>147</v>
      </c>
      <c r="J41" s="5">
        <v>226</v>
      </c>
      <c r="K41" s="6">
        <f t="shared" si="5"/>
        <v>373</v>
      </c>
      <c r="L41" s="7">
        <f t="shared" si="2"/>
        <v>0.22123368920521946</v>
      </c>
    </row>
    <row r="42" spans="1:12" ht="18" customHeight="1">
      <c r="A42" s="3" t="s">
        <v>47</v>
      </c>
      <c r="B42" s="5">
        <v>1050</v>
      </c>
      <c r="C42" s="5">
        <v>1119</v>
      </c>
      <c r="D42" s="6">
        <f t="shared" si="3"/>
        <v>2169</v>
      </c>
      <c r="E42" s="5">
        <v>348</v>
      </c>
      <c r="F42" s="5">
        <v>440</v>
      </c>
      <c r="G42" s="6">
        <f t="shared" si="4"/>
        <v>788</v>
      </c>
      <c r="H42" s="7">
        <f t="shared" si="1"/>
        <v>0.36330106039649607</v>
      </c>
      <c r="I42" s="5">
        <v>164</v>
      </c>
      <c r="J42" s="5">
        <v>241</v>
      </c>
      <c r="K42" s="6">
        <f t="shared" si="5"/>
        <v>405</v>
      </c>
      <c r="L42" s="7">
        <f t="shared" si="2"/>
        <v>0.18672199170124482</v>
      </c>
    </row>
    <row r="43" spans="1:12" ht="18" customHeight="1">
      <c r="A43" s="3" t="s">
        <v>48</v>
      </c>
      <c r="B43" s="5">
        <v>967</v>
      </c>
      <c r="C43" s="5">
        <v>1074</v>
      </c>
      <c r="D43" s="6">
        <f t="shared" si="3"/>
        <v>2041</v>
      </c>
      <c r="E43" s="5">
        <v>343</v>
      </c>
      <c r="F43" s="5">
        <v>450</v>
      </c>
      <c r="G43" s="6">
        <f t="shared" si="4"/>
        <v>793</v>
      </c>
      <c r="H43" s="7">
        <f t="shared" si="1"/>
        <v>0.38853503184713378</v>
      </c>
      <c r="I43" s="5">
        <v>162</v>
      </c>
      <c r="J43" s="5">
        <v>285</v>
      </c>
      <c r="K43" s="6">
        <f t="shared" si="5"/>
        <v>447</v>
      </c>
      <c r="L43" s="7">
        <f t="shared" si="2"/>
        <v>0.21901028907398334</v>
      </c>
    </row>
    <row r="44" spans="1:12" ht="18" customHeight="1">
      <c r="A44" s="3" t="s">
        <v>49</v>
      </c>
      <c r="B44" s="5">
        <v>1892</v>
      </c>
      <c r="C44" s="5">
        <v>1940</v>
      </c>
      <c r="D44" s="6">
        <f t="shared" si="3"/>
        <v>3832</v>
      </c>
      <c r="E44" s="5">
        <v>539</v>
      </c>
      <c r="F44" s="5">
        <v>689</v>
      </c>
      <c r="G44" s="6">
        <f t="shared" si="4"/>
        <v>1228</v>
      </c>
      <c r="H44" s="7">
        <f t="shared" si="1"/>
        <v>0.32045929018789143</v>
      </c>
      <c r="I44" s="5">
        <v>246</v>
      </c>
      <c r="J44" s="5">
        <v>362</v>
      </c>
      <c r="K44" s="6">
        <f t="shared" si="5"/>
        <v>608</v>
      </c>
      <c r="L44" s="7">
        <f t="shared" si="2"/>
        <v>0.15866388308977036</v>
      </c>
    </row>
    <row r="45" spans="1:12" ht="18" customHeight="1">
      <c r="A45" s="3" t="s">
        <v>50</v>
      </c>
      <c r="B45" s="5">
        <v>7614</v>
      </c>
      <c r="C45" s="5">
        <v>8305</v>
      </c>
      <c r="D45" s="6">
        <f t="shared" si="3"/>
        <v>15919</v>
      </c>
      <c r="E45" s="5">
        <v>1668</v>
      </c>
      <c r="F45" s="5">
        <v>2199</v>
      </c>
      <c r="G45" s="6">
        <f t="shared" si="4"/>
        <v>3867</v>
      </c>
      <c r="H45" s="7">
        <f t="shared" si="1"/>
        <v>0.24291726867265531</v>
      </c>
      <c r="I45" s="5">
        <v>831</v>
      </c>
      <c r="J45" s="5">
        <v>1189</v>
      </c>
      <c r="K45" s="6">
        <f t="shared" si="5"/>
        <v>2020</v>
      </c>
      <c r="L45" s="7">
        <f t="shared" si="2"/>
        <v>0.12689239273823733</v>
      </c>
    </row>
    <row r="46" spans="1:12" ht="18" customHeight="1">
      <c r="A46" s="3" t="s">
        <v>51</v>
      </c>
      <c r="B46" s="5">
        <v>2765</v>
      </c>
      <c r="C46" s="5">
        <v>2811</v>
      </c>
      <c r="D46" s="6">
        <f t="shared" si="3"/>
        <v>5576</v>
      </c>
      <c r="E46" s="5">
        <v>672</v>
      </c>
      <c r="F46" s="5">
        <v>883</v>
      </c>
      <c r="G46" s="6">
        <f t="shared" si="4"/>
        <v>1555</v>
      </c>
      <c r="H46" s="7">
        <f t="shared" si="1"/>
        <v>0.27887374461979914</v>
      </c>
      <c r="I46" s="5">
        <v>310</v>
      </c>
      <c r="J46" s="5">
        <v>493</v>
      </c>
      <c r="K46" s="6">
        <f t="shared" si="5"/>
        <v>803</v>
      </c>
      <c r="L46" s="7">
        <f t="shared" si="2"/>
        <v>0.14401004304160689</v>
      </c>
    </row>
    <row r="47" spans="1:12" ht="18" customHeight="1">
      <c r="A47" s="3" t="s">
        <v>52</v>
      </c>
      <c r="B47" s="5">
        <v>1790</v>
      </c>
      <c r="C47" s="5">
        <v>1990</v>
      </c>
      <c r="D47" s="6">
        <f t="shared" si="3"/>
        <v>3780</v>
      </c>
      <c r="E47" s="5">
        <v>710</v>
      </c>
      <c r="F47" s="5">
        <v>958</v>
      </c>
      <c r="G47" s="6">
        <f t="shared" si="4"/>
        <v>1668</v>
      </c>
      <c r="H47" s="7">
        <f t="shared" si="1"/>
        <v>0.44126984126984126</v>
      </c>
      <c r="I47" s="5">
        <v>336</v>
      </c>
      <c r="J47" s="5">
        <v>590</v>
      </c>
      <c r="K47" s="6">
        <f t="shared" si="5"/>
        <v>926</v>
      </c>
      <c r="L47" s="7">
        <f t="shared" si="2"/>
        <v>0.24497354497354498</v>
      </c>
    </row>
    <row r="48" spans="1:12" ht="18" customHeight="1">
      <c r="A48" s="3" t="s">
        <v>53</v>
      </c>
      <c r="B48" s="5">
        <v>526</v>
      </c>
      <c r="C48" s="5">
        <v>586</v>
      </c>
      <c r="D48" s="6">
        <f t="shared" si="3"/>
        <v>1112</v>
      </c>
      <c r="E48" s="5">
        <v>227</v>
      </c>
      <c r="F48" s="5">
        <v>309</v>
      </c>
      <c r="G48" s="6">
        <f t="shared" si="4"/>
        <v>536</v>
      </c>
      <c r="H48" s="7">
        <f t="shared" si="1"/>
        <v>0.48201438848920863</v>
      </c>
      <c r="I48" s="5">
        <v>104</v>
      </c>
      <c r="J48" s="5">
        <v>184</v>
      </c>
      <c r="K48" s="6">
        <f t="shared" si="5"/>
        <v>288</v>
      </c>
      <c r="L48" s="7">
        <f t="shared" si="2"/>
        <v>0.25899280575539568</v>
      </c>
    </row>
    <row r="49" spans="1:12" ht="18" customHeight="1">
      <c r="A49" s="3" t="s">
        <v>54</v>
      </c>
      <c r="B49" s="5">
        <v>1428</v>
      </c>
      <c r="C49" s="5">
        <v>1512</v>
      </c>
      <c r="D49" s="6">
        <f t="shared" si="3"/>
        <v>2940</v>
      </c>
      <c r="E49" s="5">
        <v>333</v>
      </c>
      <c r="F49" s="5">
        <v>457</v>
      </c>
      <c r="G49" s="6">
        <f t="shared" si="4"/>
        <v>790</v>
      </c>
      <c r="H49" s="7">
        <f t="shared" si="1"/>
        <v>0.2687074829931973</v>
      </c>
      <c r="I49" s="5">
        <v>131</v>
      </c>
      <c r="J49" s="5">
        <v>252</v>
      </c>
      <c r="K49" s="6">
        <f t="shared" si="5"/>
        <v>383</v>
      </c>
      <c r="L49" s="7">
        <f t="shared" si="2"/>
        <v>0.1302721088435374</v>
      </c>
    </row>
    <row r="50" spans="1:12" ht="18" customHeight="1">
      <c r="A50" s="3" t="s">
        <v>55</v>
      </c>
      <c r="B50" s="5">
        <v>846</v>
      </c>
      <c r="C50" s="5">
        <v>912</v>
      </c>
      <c r="D50" s="6">
        <f t="shared" si="3"/>
        <v>1758</v>
      </c>
      <c r="E50" s="5">
        <v>267</v>
      </c>
      <c r="F50" s="5">
        <v>342</v>
      </c>
      <c r="G50" s="6">
        <f t="shared" si="4"/>
        <v>609</v>
      </c>
      <c r="H50" s="7">
        <f t="shared" si="1"/>
        <v>0.34641638225255972</v>
      </c>
      <c r="I50" s="5">
        <v>108</v>
      </c>
      <c r="J50" s="5">
        <v>186</v>
      </c>
      <c r="K50" s="6">
        <f t="shared" si="5"/>
        <v>294</v>
      </c>
      <c r="L50" s="7">
        <f t="shared" si="2"/>
        <v>0.16723549488054607</v>
      </c>
    </row>
    <row r="51" spans="1:12" ht="18" customHeight="1">
      <c r="A51" s="3" t="s">
        <v>56</v>
      </c>
      <c r="B51" s="5">
        <v>1036</v>
      </c>
      <c r="C51" s="5">
        <v>1109</v>
      </c>
      <c r="D51" s="6">
        <f>B51+C51</f>
        <v>2145</v>
      </c>
      <c r="E51" s="5">
        <v>368</v>
      </c>
      <c r="F51" s="5">
        <v>488</v>
      </c>
      <c r="G51" s="6">
        <f>E51+F51</f>
        <v>856</v>
      </c>
      <c r="H51" s="7">
        <f t="shared" si="1"/>
        <v>0.39906759906759909</v>
      </c>
      <c r="I51" s="5">
        <v>176</v>
      </c>
      <c r="J51" s="5">
        <v>273</v>
      </c>
      <c r="K51" s="6">
        <f>I51+J51</f>
        <v>449</v>
      </c>
      <c r="L51" s="7">
        <f t="shared" si="2"/>
        <v>0.20932400932400932</v>
      </c>
    </row>
    <row r="52" spans="1:12" ht="18" customHeight="1">
      <c r="A52" s="3" t="s">
        <v>57</v>
      </c>
      <c r="B52" s="5">
        <v>1154</v>
      </c>
      <c r="C52" s="5">
        <v>1189</v>
      </c>
      <c r="D52" s="6">
        <f>B52+C52</f>
        <v>2343</v>
      </c>
      <c r="E52" s="5">
        <v>424</v>
      </c>
      <c r="F52" s="5">
        <v>491</v>
      </c>
      <c r="G52" s="6">
        <f>E52+F52</f>
        <v>915</v>
      </c>
      <c r="H52" s="7">
        <f t="shared" si="1"/>
        <v>0.39052496798975672</v>
      </c>
      <c r="I52" s="5">
        <v>179</v>
      </c>
      <c r="J52" s="5">
        <v>206</v>
      </c>
      <c r="K52" s="6">
        <f>I52+J52</f>
        <v>385</v>
      </c>
      <c r="L52" s="7">
        <f t="shared" si="2"/>
        <v>0.16431924882629109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B3B53-B851-46E9-9270-9C7E477DC3CF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23" t="s">
        <v>63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126243</v>
      </c>
      <c r="C4" s="4">
        <f t="shared" si="0"/>
        <v>134252</v>
      </c>
      <c r="D4" s="4">
        <f t="shared" si="0"/>
        <v>260495</v>
      </c>
      <c r="E4" s="4">
        <f t="shared" si="0"/>
        <v>32910</v>
      </c>
      <c r="F4" s="4">
        <f t="shared" si="0"/>
        <v>43387</v>
      </c>
      <c r="G4" s="4">
        <f t="shared" si="0"/>
        <v>76297</v>
      </c>
      <c r="H4" s="7">
        <f>G4/D4</f>
        <v>0.29289237797270579</v>
      </c>
      <c r="I4" s="4">
        <f>SUM(I5:I52)</f>
        <v>15360</v>
      </c>
      <c r="J4" s="4">
        <f>SUM(J5:J52)</f>
        <v>23901</v>
      </c>
      <c r="K4" s="4">
        <f>SUM(K5:K52)</f>
        <v>39261</v>
      </c>
      <c r="L4" s="7">
        <f>K4/D4</f>
        <v>0.15071690435516996</v>
      </c>
    </row>
    <row r="5" spans="1:12" ht="18" customHeight="1">
      <c r="A5" s="3" t="s">
        <v>10</v>
      </c>
      <c r="B5" s="5">
        <v>1595</v>
      </c>
      <c r="C5" s="5">
        <v>1887</v>
      </c>
      <c r="D5" s="6">
        <f>B5+C5</f>
        <v>3482</v>
      </c>
      <c r="E5" s="5">
        <v>528</v>
      </c>
      <c r="F5" s="5">
        <v>777</v>
      </c>
      <c r="G5" s="6">
        <f>E5+F5</f>
        <v>1305</v>
      </c>
      <c r="H5" s="7">
        <f t="shared" ref="H5:H52" si="1">G5/D5</f>
        <v>0.37478460654796092</v>
      </c>
      <c r="I5" s="5">
        <v>260</v>
      </c>
      <c r="J5" s="5">
        <v>466</v>
      </c>
      <c r="K5" s="6">
        <f>I5+J5</f>
        <v>726</v>
      </c>
      <c r="L5" s="7">
        <f t="shared" ref="L5:L52" si="2">K5/D5</f>
        <v>0.20850086157380815</v>
      </c>
    </row>
    <row r="6" spans="1:12" ht="18" customHeight="1">
      <c r="A6" s="3" t="s">
        <v>11</v>
      </c>
      <c r="B6" s="5">
        <v>2258</v>
      </c>
      <c r="C6" s="5">
        <v>2596</v>
      </c>
      <c r="D6" s="6">
        <f t="shared" ref="D6:D50" si="3">B6+C6</f>
        <v>4854</v>
      </c>
      <c r="E6" s="5">
        <v>764</v>
      </c>
      <c r="F6" s="5">
        <v>1095</v>
      </c>
      <c r="G6" s="6">
        <f t="shared" ref="G6:G50" si="4">E6+F6</f>
        <v>1859</v>
      </c>
      <c r="H6" s="7">
        <f t="shared" si="1"/>
        <v>0.38298310671611041</v>
      </c>
      <c r="I6" s="5">
        <v>407</v>
      </c>
      <c r="J6" s="5">
        <v>665</v>
      </c>
      <c r="K6" s="6">
        <f t="shared" ref="K6:K50" si="5">I6+J6</f>
        <v>1072</v>
      </c>
      <c r="L6" s="7">
        <f t="shared" si="2"/>
        <v>0.22084878450762258</v>
      </c>
    </row>
    <row r="7" spans="1:12" ht="18" customHeight="1">
      <c r="A7" s="3" t="s">
        <v>12</v>
      </c>
      <c r="B7" s="5">
        <v>4298</v>
      </c>
      <c r="C7" s="5">
        <v>4405</v>
      </c>
      <c r="D7" s="6">
        <f t="shared" si="3"/>
        <v>8703</v>
      </c>
      <c r="E7" s="5">
        <v>1194</v>
      </c>
      <c r="F7" s="5">
        <v>1545</v>
      </c>
      <c r="G7" s="6">
        <f t="shared" si="4"/>
        <v>2739</v>
      </c>
      <c r="H7" s="7">
        <f t="shared" si="1"/>
        <v>0.31471906239227854</v>
      </c>
      <c r="I7" s="5">
        <v>580</v>
      </c>
      <c r="J7" s="5">
        <v>873</v>
      </c>
      <c r="K7" s="6">
        <f t="shared" si="5"/>
        <v>1453</v>
      </c>
      <c r="L7" s="7">
        <f t="shared" si="2"/>
        <v>0.16695392393427555</v>
      </c>
    </row>
    <row r="8" spans="1:12" ht="18" customHeight="1">
      <c r="A8" s="3" t="s">
        <v>13</v>
      </c>
      <c r="B8" s="5">
        <v>4943</v>
      </c>
      <c r="C8" s="5">
        <v>5385</v>
      </c>
      <c r="D8" s="6">
        <f t="shared" si="3"/>
        <v>10328</v>
      </c>
      <c r="E8" s="5">
        <v>1405</v>
      </c>
      <c r="F8" s="5">
        <v>1920</v>
      </c>
      <c r="G8" s="6">
        <f t="shared" si="4"/>
        <v>3325</v>
      </c>
      <c r="H8" s="7">
        <f t="shared" si="1"/>
        <v>0.32194035631293572</v>
      </c>
      <c r="I8" s="5">
        <v>707</v>
      </c>
      <c r="J8" s="5">
        <v>1104</v>
      </c>
      <c r="K8" s="6">
        <f t="shared" si="5"/>
        <v>1811</v>
      </c>
      <c r="L8" s="7">
        <f t="shared" si="2"/>
        <v>0.17534856700232379</v>
      </c>
    </row>
    <row r="9" spans="1:12" ht="18" customHeight="1">
      <c r="A9" s="3" t="s">
        <v>14</v>
      </c>
      <c r="B9" s="5">
        <v>6939</v>
      </c>
      <c r="C9" s="5">
        <v>7347</v>
      </c>
      <c r="D9" s="6">
        <f t="shared" si="3"/>
        <v>14286</v>
      </c>
      <c r="E9" s="5">
        <v>1327</v>
      </c>
      <c r="F9" s="5">
        <v>1744</v>
      </c>
      <c r="G9" s="6">
        <f t="shared" si="4"/>
        <v>3071</v>
      </c>
      <c r="H9" s="7">
        <f t="shared" si="1"/>
        <v>0.21496570068598628</v>
      </c>
      <c r="I9" s="5">
        <v>583</v>
      </c>
      <c r="J9" s="5">
        <v>910</v>
      </c>
      <c r="K9" s="6">
        <f t="shared" si="5"/>
        <v>1493</v>
      </c>
      <c r="L9" s="7">
        <f t="shared" si="2"/>
        <v>0.10450790984180316</v>
      </c>
    </row>
    <row r="10" spans="1:12" ht="18" customHeight="1">
      <c r="A10" s="3" t="s">
        <v>15</v>
      </c>
      <c r="B10" s="5">
        <v>3827</v>
      </c>
      <c r="C10" s="5">
        <v>3910</v>
      </c>
      <c r="D10" s="6">
        <f t="shared" si="3"/>
        <v>7737</v>
      </c>
      <c r="E10" s="5">
        <v>857</v>
      </c>
      <c r="F10" s="5">
        <v>1101</v>
      </c>
      <c r="G10" s="6">
        <f t="shared" si="4"/>
        <v>1958</v>
      </c>
      <c r="H10" s="7">
        <f t="shared" si="1"/>
        <v>0.25306966524492697</v>
      </c>
      <c r="I10" s="5">
        <v>386</v>
      </c>
      <c r="J10" s="5">
        <v>565</v>
      </c>
      <c r="K10" s="6">
        <f t="shared" si="5"/>
        <v>951</v>
      </c>
      <c r="L10" s="7">
        <f t="shared" si="2"/>
        <v>0.12291585886002326</v>
      </c>
    </row>
    <row r="11" spans="1:12" ht="18" customHeight="1">
      <c r="A11" s="3" t="s">
        <v>16</v>
      </c>
      <c r="B11" s="5">
        <v>2739</v>
      </c>
      <c r="C11" s="5">
        <v>2934</v>
      </c>
      <c r="D11" s="6">
        <f t="shared" si="3"/>
        <v>5673</v>
      </c>
      <c r="E11" s="5">
        <v>846</v>
      </c>
      <c r="F11" s="5">
        <v>1205</v>
      </c>
      <c r="G11" s="6">
        <f t="shared" si="4"/>
        <v>2051</v>
      </c>
      <c r="H11" s="7">
        <f t="shared" si="1"/>
        <v>0.36153710558787239</v>
      </c>
      <c r="I11" s="5">
        <v>430</v>
      </c>
      <c r="J11" s="5">
        <v>761</v>
      </c>
      <c r="K11" s="6">
        <f t="shared" si="5"/>
        <v>1191</v>
      </c>
      <c r="L11" s="7">
        <f t="shared" si="2"/>
        <v>0.20994182971972503</v>
      </c>
    </row>
    <row r="12" spans="1:12" ht="18" customHeight="1">
      <c r="A12" s="3" t="s">
        <v>17</v>
      </c>
      <c r="B12" s="5">
        <v>2946</v>
      </c>
      <c r="C12" s="5">
        <v>3156</v>
      </c>
      <c r="D12" s="6">
        <f t="shared" si="3"/>
        <v>6102</v>
      </c>
      <c r="E12" s="5">
        <v>793</v>
      </c>
      <c r="F12" s="5">
        <v>1134</v>
      </c>
      <c r="G12" s="6">
        <f t="shared" si="4"/>
        <v>1927</v>
      </c>
      <c r="H12" s="7">
        <f t="shared" si="1"/>
        <v>0.31579809898393968</v>
      </c>
      <c r="I12" s="5">
        <v>418</v>
      </c>
      <c r="J12" s="5">
        <v>698</v>
      </c>
      <c r="K12" s="6">
        <f t="shared" si="5"/>
        <v>1116</v>
      </c>
      <c r="L12" s="7">
        <f t="shared" si="2"/>
        <v>0.18289085545722714</v>
      </c>
    </row>
    <row r="13" spans="1:12" ht="18" customHeight="1">
      <c r="A13" s="3" t="s">
        <v>18</v>
      </c>
      <c r="B13" s="5">
        <v>5528</v>
      </c>
      <c r="C13" s="5">
        <v>6143</v>
      </c>
      <c r="D13" s="6">
        <f t="shared" si="3"/>
        <v>11671</v>
      </c>
      <c r="E13" s="5">
        <v>1438</v>
      </c>
      <c r="F13" s="5">
        <v>2130</v>
      </c>
      <c r="G13" s="6">
        <f t="shared" si="4"/>
        <v>3568</v>
      </c>
      <c r="H13" s="7">
        <f t="shared" si="1"/>
        <v>0.30571502013537827</v>
      </c>
      <c r="I13" s="5">
        <v>688</v>
      </c>
      <c r="J13" s="5">
        <v>1227</v>
      </c>
      <c r="K13" s="6">
        <f t="shared" si="5"/>
        <v>1915</v>
      </c>
      <c r="L13" s="7">
        <f t="shared" si="2"/>
        <v>0.16408191243252507</v>
      </c>
    </row>
    <row r="14" spans="1:12" ht="18" customHeight="1">
      <c r="A14" s="3" t="s">
        <v>19</v>
      </c>
      <c r="B14" s="5">
        <v>3510</v>
      </c>
      <c r="C14" s="5">
        <v>3832</v>
      </c>
      <c r="D14" s="6">
        <f t="shared" si="3"/>
        <v>7342</v>
      </c>
      <c r="E14" s="5">
        <v>920</v>
      </c>
      <c r="F14" s="5">
        <v>1304</v>
      </c>
      <c r="G14" s="6">
        <f t="shared" si="4"/>
        <v>2224</v>
      </c>
      <c r="H14" s="7">
        <f t="shared" si="1"/>
        <v>0.3029147371288477</v>
      </c>
      <c r="I14" s="5">
        <v>441</v>
      </c>
      <c r="J14" s="5">
        <v>752</v>
      </c>
      <c r="K14" s="6">
        <f t="shared" si="5"/>
        <v>1193</v>
      </c>
      <c r="L14" s="7">
        <f t="shared" si="2"/>
        <v>0.16248978479978207</v>
      </c>
    </row>
    <row r="15" spans="1:12" ht="18" customHeight="1">
      <c r="A15" s="3" t="s">
        <v>20</v>
      </c>
      <c r="B15" s="5">
        <v>2553</v>
      </c>
      <c r="C15" s="5">
        <v>2770</v>
      </c>
      <c r="D15" s="6">
        <f t="shared" si="3"/>
        <v>5323</v>
      </c>
      <c r="E15" s="5">
        <v>774</v>
      </c>
      <c r="F15" s="5">
        <v>1093</v>
      </c>
      <c r="G15" s="6">
        <f t="shared" si="4"/>
        <v>1867</v>
      </c>
      <c r="H15" s="7">
        <f t="shared" si="1"/>
        <v>0.35074206274657149</v>
      </c>
      <c r="I15" s="5">
        <v>404</v>
      </c>
      <c r="J15" s="5">
        <v>709</v>
      </c>
      <c r="K15" s="6">
        <f t="shared" si="5"/>
        <v>1113</v>
      </c>
      <c r="L15" s="7">
        <f t="shared" si="2"/>
        <v>0.20909261694533157</v>
      </c>
    </row>
    <row r="16" spans="1:12" ht="18" customHeight="1">
      <c r="A16" s="3" t="s">
        <v>21</v>
      </c>
      <c r="B16" s="5">
        <v>5603</v>
      </c>
      <c r="C16" s="5">
        <v>5951</v>
      </c>
      <c r="D16" s="6">
        <f t="shared" si="3"/>
        <v>11554</v>
      </c>
      <c r="E16" s="5">
        <v>1117</v>
      </c>
      <c r="F16" s="5">
        <v>1484</v>
      </c>
      <c r="G16" s="6">
        <f t="shared" si="4"/>
        <v>2601</v>
      </c>
      <c r="H16" s="7">
        <f t="shared" si="1"/>
        <v>0.22511684265189544</v>
      </c>
      <c r="I16" s="5">
        <v>493</v>
      </c>
      <c r="J16" s="5">
        <v>811</v>
      </c>
      <c r="K16" s="6">
        <f t="shared" si="5"/>
        <v>1304</v>
      </c>
      <c r="L16" s="7">
        <f t="shared" si="2"/>
        <v>0.11286134671975073</v>
      </c>
    </row>
    <row r="17" spans="1:12" ht="18" customHeight="1">
      <c r="A17" s="3" t="s">
        <v>22</v>
      </c>
      <c r="B17" s="5">
        <v>3344</v>
      </c>
      <c r="C17" s="5">
        <v>3411</v>
      </c>
      <c r="D17" s="6">
        <f t="shared" si="3"/>
        <v>6755</v>
      </c>
      <c r="E17" s="5">
        <v>895</v>
      </c>
      <c r="F17" s="5">
        <v>1106</v>
      </c>
      <c r="G17" s="6">
        <f t="shared" si="4"/>
        <v>2001</v>
      </c>
      <c r="H17" s="7">
        <f t="shared" si="1"/>
        <v>0.29622501850481125</v>
      </c>
      <c r="I17" s="5">
        <v>391</v>
      </c>
      <c r="J17" s="5">
        <v>540</v>
      </c>
      <c r="K17" s="6">
        <f t="shared" si="5"/>
        <v>931</v>
      </c>
      <c r="L17" s="7">
        <f t="shared" si="2"/>
        <v>0.1378238341968912</v>
      </c>
    </row>
    <row r="18" spans="1:12" ht="18" customHeight="1">
      <c r="A18" s="3" t="s">
        <v>23</v>
      </c>
      <c r="B18" s="5">
        <v>4002</v>
      </c>
      <c r="C18" s="5">
        <v>4233</v>
      </c>
      <c r="D18" s="6">
        <f t="shared" si="3"/>
        <v>8235</v>
      </c>
      <c r="E18" s="5">
        <v>894</v>
      </c>
      <c r="F18" s="5">
        <v>1159</v>
      </c>
      <c r="G18" s="6">
        <f t="shared" si="4"/>
        <v>2053</v>
      </c>
      <c r="H18" s="7">
        <f t="shared" si="1"/>
        <v>0.24930176077717062</v>
      </c>
      <c r="I18" s="5">
        <v>425</v>
      </c>
      <c r="J18" s="5">
        <v>595</v>
      </c>
      <c r="K18" s="6">
        <f t="shared" si="5"/>
        <v>1020</v>
      </c>
      <c r="L18" s="7">
        <f t="shared" si="2"/>
        <v>0.12386156648451731</v>
      </c>
    </row>
    <row r="19" spans="1:12" ht="18" customHeight="1">
      <c r="A19" s="3" t="s">
        <v>24</v>
      </c>
      <c r="B19" s="5">
        <v>3978</v>
      </c>
      <c r="C19" s="5">
        <v>4072</v>
      </c>
      <c r="D19" s="6">
        <f t="shared" si="3"/>
        <v>8050</v>
      </c>
      <c r="E19" s="5">
        <v>976</v>
      </c>
      <c r="F19" s="5">
        <v>1153</v>
      </c>
      <c r="G19" s="6">
        <f t="shared" si="4"/>
        <v>2129</v>
      </c>
      <c r="H19" s="7">
        <f t="shared" si="1"/>
        <v>0.26447204968944099</v>
      </c>
      <c r="I19" s="5">
        <v>431</v>
      </c>
      <c r="J19" s="5">
        <v>575</v>
      </c>
      <c r="K19" s="6">
        <f t="shared" si="5"/>
        <v>1006</v>
      </c>
      <c r="L19" s="7">
        <f t="shared" si="2"/>
        <v>0.12496894409937888</v>
      </c>
    </row>
    <row r="20" spans="1:12" ht="18" customHeight="1">
      <c r="A20" s="3" t="s">
        <v>25</v>
      </c>
      <c r="B20" s="5">
        <v>2346</v>
      </c>
      <c r="C20" s="5">
        <v>2401</v>
      </c>
      <c r="D20" s="6">
        <f t="shared" si="3"/>
        <v>4747</v>
      </c>
      <c r="E20" s="5">
        <v>625</v>
      </c>
      <c r="F20" s="5">
        <v>760</v>
      </c>
      <c r="G20" s="6">
        <f t="shared" si="4"/>
        <v>1385</v>
      </c>
      <c r="H20" s="7">
        <f t="shared" si="1"/>
        <v>0.291763218875079</v>
      </c>
      <c r="I20" s="5">
        <v>274</v>
      </c>
      <c r="J20" s="5">
        <v>385</v>
      </c>
      <c r="K20" s="6">
        <f t="shared" si="5"/>
        <v>659</v>
      </c>
      <c r="L20" s="7">
        <f t="shared" si="2"/>
        <v>0.13882452074994733</v>
      </c>
    </row>
    <row r="21" spans="1:12" ht="18" customHeight="1">
      <c r="A21" s="3" t="s">
        <v>26</v>
      </c>
      <c r="B21" s="5">
        <v>6593</v>
      </c>
      <c r="C21" s="5">
        <v>6952</v>
      </c>
      <c r="D21" s="6">
        <f t="shared" si="3"/>
        <v>13545</v>
      </c>
      <c r="E21" s="5">
        <v>1391</v>
      </c>
      <c r="F21" s="5">
        <v>1793</v>
      </c>
      <c r="G21" s="6">
        <f t="shared" si="4"/>
        <v>3184</v>
      </c>
      <c r="H21" s="7">
        <f t="shared" si="1"/>
        <v>0.23506829088224437</v>
      </c>
      <c r="I21" s="5">
        <v>613</v>
      </c>
      <c r="J21" s="5">
        <v>904</v>
      </c>
      <c r="K21" s="6">
        <f t="shared" si="5"/>
        <v>1517</v>
      </c>
      <c r="L21" s="7">
        <f t="shared" si="2"/>
        <v>0.11199704688076781</v>
      </c>
    </row>
    <row r="22" spans="1:12" ht="18" customHeight="1">
      <c r="A22" s="3" t="s">
        <v>27</v>
      </c>
      <c r="B22" s="5">
        <v>2762</v>
      </c>
      <c r="C22" s="5">
        <v>3003</v>
      </c>
      <c r="D22" s="6">
        <f t="shared" si="3"/>
        <v>5765</v>
      </c>
      <c r="E22" s="5">
        <v>858</v>
      </c>
      <c r="F22" s="5">
        <v>1122</v>
      </c>
      <c r="G22" s="6">
        <f t="shared" si="4"/>
        <v>1980</v>
      </c>
      <c r="H22" s="7">
        <f t="shared" si="1"/>
        <v>0.3434518647007806</v>
      </c>
      <c r="I22" s="5">
        <v>472</v>
      </c>
      <c r="J22" s="5">
        <v>617</v>
      </c>
      <c r="K22" s="6">
        <f t="shared" si="5"/>
        <v>1089</v>
      </c>
      <c r="L22" s="7">
        <f t="shared" si="2"/>
        <v>0.18889852558542933</v>
      </c>
    </row>
    <row r="23" spans="1:12" ht="18" customHeight="1">
      <c r="A23" s="3" t="s">
        <v>28</v>
      </c>
      <c r="B23" s="5">
        <v>4127</v>
      </c>
      <c r="C23" s="5">
        <v>4198</v>
      </c>
      <c r="D23" s="6">
        <f t="shared" si="3"/>
        <v>8325</v>
      </c>
      <c r="E23" s="5">
        <v>871</v>
      </c>
      <c r="F23" s="5">
        <v>1100</v>
      </c>
      <c r="G23" s="6">
        <f t="shared" si="4"/>
        <v>1971</v>
      </c>
      <c r="H23" s="7">
        <f t="shared" si="1"/>
        <v>0.23675675675675675</v>
      </c>
      <c r="I23" s="5">
        <v>389</v>
      </c>
      <c r="J23" s="5">
        <v>546</v>
      </c>
      <c r="K23" s="6">
        <f t="shared" si="5"/>
        <v>935</v>
      </c>
      <c r="L23" s="7">
        <f t="shared" si="2"/>
        <v>0.11231231231231231</v>
      </c>
    </row>
    <row r="24" spans="1:12" ht="18" customHeight="1">
      <c r="A24" s="3" t="s">
        <v>29</v>
      </c>
      <c r="B24" s="5">
        <v>1569</v>
      </c>
      <c r="C24" s="5">
        <v>1596</v>
      </c>
      <c r="D24" s="6">
        <f t="shared" si="3"/>
        <v>3165</v>
      </c>
      <c r="E24" s="5">
        <v>492</v>
      </c>
      <c r="F24" s="5">
        <v>594</v>
      </c>
      <c r="G24" s="6">
        <f t="shared" si="4"/>
        <v>1086</v>
      </c>
      <c r="H24" s="7">
        <f t="shared" si="1"/>
        <v>0.34312796208530805</v>
      </c>
      <c r="I24" s="5">
        <v>193</v>
      </c>
      <c r="J24" s="5">
        <v>280</v>
      </c>
      <c r="K24" s="6">
        <f t="shared" si="5"/>
        <v>473</v>
      </c>
      <c r="L24" s="7">
        <f t="shared" si="2"/>
        <v>0.14944707740916272</v>
      </c>
    </row>
    <row r="25" spans="1:12" ht="18" customHeight="1">
      <c r="A25" s="3" t="s">
        <v>30</v>
      </c>
      <c r="B25" s="5">
        <v>6009</v>
      </c>
      <c r="C25" s="5">
        <v>6469</v>
      </c>
      <c r="D25" s="6">
        <f t="shared" si="3"/>
        <v>12478</v>
      </c>
      <c r="E25" s="5">
        <v>1214</v>
      </c>
      <c r="F25" s="5">
        <v>1577</v>
      </c>
      <c r="G25" s="6">
        <f t="shared" si="4"/>
        <v>2791</v>
      </c>
      <c r="H25" s="7">
        <f t="shared" si="1"/>
        <v>0.22367366565154673</v>
      </c>
      <c r="I25" s="5">
        <v>542</v>
      </c>
      <c r="J25" s="5">
        <v>806</v>
      </c>
      <c r="K25" s="6">
        <f t="shared" si="5"/>
        <v>1348</v>
      </c>
      <c r="L25" s="7">
        <f t="shared" si="2"/>
        <v>0.10803013303414008</v>
      </c>
    </row>
    <row r="26" spans="1:12" ht="18" customHeight="1">
      <c r="A26" s="3" t="s">
        <v>31</v>
      </c>
      <c r="B26" s="5">
        <v>554</v>
      </c>
      <c r="C26" s="5">
        <v>580</v>
      </c>
      <c r="D26" s="6">
        <f t="shared" si="3"/>
        <v>1134</v>
      </c>
      <c r="E26" s="5">
        <v>198</v>
      </c>
      <c r="F26" s="5">
        <v>243</v>
      </c>
      <c r="G26" s="6">
        <f t="shared" si="4"/>
        <v>441</v>
      </c>
      <c r="H26" s="7">
        <f t="shared" si="1"/>
        <v>0.3888888888888889</v>
      </c>
      <c r="I26" s="5">
        <v>81</v>
      </c>
      <c r="J26" s="5">
        <v>125</v>
      </c>
      <c r="K26" s="6">
        <f t="shared" si="5"/>
        <v>206</v>
      </c>
      <c r="L26" s="7">
        <f t="shared" si="2"/>
        <v>0.18165784832451498</v>
      </c>
    </row>
    <row r="27" spans="1:12" ht="18" customHeight="1">
      <c r="A27" s="3" t="s">
        <v>32</v>
      </c>
      <c r="B27" s="5">
        <v>1842</v>
      </c>
      <c r="C27" s="5">
        <v>1957</v>
      </c>
      <c r="D27" s="6">
        <f t="shared" si="3"/>
        <v>3799</v>
      </c>
      <c r="E27" s="5">
        <v>628</v>
      </c>
      <c r="F27" s="5">
        <v>767</v>
      </c>
      <c r="G27" s="6">
        <f t="shared" si="4"/>
        <v>1395</v>
      </c>
      <c r="H27" s="7">
        <f t="shared" si="1"/>
        <v>0.36720189523558833</v>
      </c>
      <c r="I27" s="5">
        <v>249</v>
      </c>
      <c r="J27" s="5">
        <v>397</v>
      </c>
      <c r="K27" s="6">
        <f t="shared" si="5"/>
        <v>646</v>
      </c>
      <c r="L27" s="7">
        <f t="shared" si="2"/>
        <v>0.17004474861805738</v>
      </c>
    </row>
    <row r="28" spans="1:12" ht="18" customHeight="1">
      <c r="A28" s="3" t="s">
        <v>33</v>
      </c>
      <c r="B28" s="5">
        <v>3774</v>
      </c>
      <c r="C28" s="5">
        <v>4012</v>
      </c>
      <c r="D28" s="6">
        <f t="shared" si="3"/>
        <v>7786</v>
      </c>
      <c r="E28" s="5">
        <v>1256</v>
      </c>
      <c r="F28" s="5">
        <v>1495</v>
      </c>
      <c r="G28" s="6">
        <f t="shared" si="4"/>
        <v>2751</v>
      </c>
      <c r="H28" s="7">
        <f t="shared" si="1"/>
        <v>0.35332648343180068</v>
      </c>
      <c r="I28" s="5">
        <v>576</v>
      </c>
      <c r="J28" s="5">
        <v>729</v>
      </c>
      <c r="K28" s="6">
        <f t="shared" si="5"/>
        <v>1305</v>
      </c>
      <c r="L28" s="7">
        <f t="shared" si="2"/>
        <v>0.16760852812740817</v>
      </c>
    </row>
    <row r="29" spans="1:12" ht="18" customHeight="1">
      <c r="A29" s="3" t="s">
        <v>34</v>
      </c>
      <c r="B29" s="5">
        <v>438</v>
      </c>
      <c r="C29" s="5">
        <v>537</v>
      </c>
      <c r="D29" s="6">
        <f t="shared" si="3"/>
        <v>975</v>
      </c>
      <c r="E29" s="5">
        <v>190</v>
      </c>
      <c r="F29" s="5">
        <v>267</v>
      </c>
      <c r="G29" s="6">
        <f t="shared" si="4"/>
        <v>457</v>
      </c>
      <c r="H29" s="7">
        <f t="shared" si="1"/>
        <v>0.4687179487179487</v>
      </c>
      <c r="I29" s="5">
        <v>100</v>
      </c>
      <c r="J29" s="5">
        <v>168</v>
      </c>
      <c r="K29" s="6">
        <f t="shared" si="5"/>
        <v>268</v>
      </c>
      <c r="L29" s="7">
        <f t="shared" si="2"/>
        <v>0.27487179487179486</v>
      </c>
    </row>
    <row r="30" spans="1:12" ht="18" customHeight="1">
      <c r="A30" s="3" t="s">
        <v>35</v>
      </c>
      <c r="B30" s="5">
        <v>1109</v>
      </c>
      <c r="C30" s="5">
        <v>1138</v>
      </c>
      <c r="D30" s="6">
        <f t="shared" si="3"/>
        <v>2247</v>
      </c>
      <c r="E30" s="5">
        <v>345</v>
      </c>
      <c r="F30" s="5">
        <v>458</v>
      </c>
      <c r="G30" s="6">
        <f t="shared" si="4"/>
        <v>803</v>
      </c>
      <c r="H30" s="7">
        <f t="shared" si="1"/>
        <v>0.35736537605696483</v>
      </c>
      <c r="I30" s="5">
        <v>156</v>
      </c>
      <c r="J30" s="5">
        <v>263</v>
      </c>
      <c r="K30" s="6">
        <f t="shared" si="5"/>
        <v>419</v>
      </c>
      <c r="L30" s="7">
        <f t="shared" si="2"/>
        <v>0.18647085002225189</v>
      </c>
    </row>
    <row r="31" spans="1:12" ht="18" customHeight="1">
      <c r="A31" s="3" t="s">
        <v>36</v>
      </c>
      <c r="B31" s="5">
        <v>1798</v>
      </c>
      <c r="C31" s="5">
        <v>1905</v>
      </c>
      <c r="D31" s="6">
        <f t="shared" si="3"/>
        <v>3703</v>
      </c>
      <c r="E31" s="5">
        <v>580</v>
      </c>
      <c r="F31" s="5">
        <v>729</v>
      </c>
      <c r="G31" s="6">
        <f t="shared" si="4"/>
        <v>1309</v>
      </c>
      <c r="H31" s="7">
        <f t="shared" si="1"/>
        <v>0.35349716446124763</v>
      </c>
      <c r="I31" s="5">
        <v>273</v>
      </c>
      <c r="J31" s="5">
        <v>397</v>
      </c>
      <c r="K31" s="6">
        <f t="shared" si="5"/>
        <v>670</v>
      </c>
      <c r="L31" s="7">
        <f t="shared" si="2"/>
        <v>0.18093437753173103</v>
      </c>
    </row>
    <row r="32" spans="1:12" ht="18" customHeight="1">
      <c r="A32" s="3" t="s">
        <v>37</v>
      </c>
      <c r="B32" s="5">
        <v>179</v>
      </c>
      <c r="C32" s="5">
        <v>205</v>
      </c>
      <c r="D32" s="6">
        <f t="shared" si="3"/>
        <v>384</v>
      </c>
      <c r="E32" s="5">
        <v>91</v>
      </c>
      <c r="F32" s="5">
        <v>134</v>
      </c>
      <c r="G32" s="6">
        <f t="shared" si="4"/>
        <v>225</v>
      </c>
      <c r="H32" s="7">
        <f t="shared" si="1"/>
        <v>0.5859375</v>
      </c>
      <c r="I32" s="5">
        <v>40</v>
      </c>
      <c r="J32" s="5">
        <v>95</v>
      </c>
      <c r="K32" s="6">
        <f t="shared" si="5"/>
        <v>135</v>
      </c>
      <c r="L32" s="7">
        <f t="shared" si="2"/>
        <v>0.3515625</v>
      </c>
    </row>
    <row r="33" spans="1:12" ht="18" customHeight="1">
      <c r="A33" s="3" t="s">
        <v>38</v>
      </c>
      <c r="B33" s="5">
        <v>1411</v>
      </c>
      <c r="C33" s="5">
        <v>1502</v>
      </c>
      <c r="D33" s="6">
        <f t="shared" si="3"/>
        <v>2913</v>
      </c>
      <c r="E33" s="5">
        <v>439</v>
      </c>
      <c r="F33" s="5">
        <v>579</v>
      </c>
      <c r="G33" s="6">
        <f t="shared" si="4"/>
        <v>1018</v>
      </c>
      <c r="H33" s="7">
        <f t="shared" si="1"/>
        <v>0.34946790250600757</v>
      </c>
      <c r="I33" s="5">
        <v>190</v>
      </c>
      <c r="J33" s="5">
        <v>318</v>
      </c>
      <c r="K33" s="6">
        <f t="shared" si="5"/>
        <v>508</v>
      </c>
      <c r="L33" s="7">
        <f t="shared" si="2"/>
        <v>0.1743906625472022</v>
      </c>
    </row>
    <row r="34" spans="1:12" ht="18" customHeight="1">
      <c r="A34" s="3" t="s">
        <v>39</v>
      </c>
      <c r="B34" s="5">
        <v>753</v>
      </c>
      <c r="C34" s="5">
        <v>747</v>
      </c>
      <c r="D34" s="6">
        <f t="shared" si="3"/>
        <v>1500</v>
      </c>
      <c r="E34" s="5">
        <v>247</v>
      </c>
      <c r="F34" s="5">
        <v>335</v>
      </c>
      <c r="G34" s="6">
        <f t="shared" si="4"/>
        <v>582</v>
      </c>
      <c r="H34" s="7">
        <f t="shared" si="1"/>
        <v>0.38800000000000001</v>
      </c>
      <c r="I34" s="5">
        <v>117</v>
      </c>
      <c r="J34" s="5">
        <v>189</v>
      </c>
      <c r="K34" s="6">
        <f t="shared" si="5"/>
        <v>306</v>
      </c>
      <c r="L34" s="7">
        <f t="shared" si="2"/>
        <v>0.20399999999999999</v>
      </c>
    </row>
    <row r="35" spans="1:12" ht="18" customHeight="1">
      <c r="A35" s="3" t="s">
        <v>40</v>
      </c>
      <c r="B35" s="5">
        <v>841</v>
      </c>
      <c r="C35" s="5">
        <v>893</v>
      </c>
      <c r="D35" s="6">
        <f t="shared" si="3"/>
        <v>1734</v>
      </c>
      <c r="E35" s="5">
        <v>314</v>
      </c>
      <c r="F35" s="5">
        <v>410</v>
      </c>
      <c r="G35" s="6">
        <f t="shared" si="4"/>
        <v>724</v>
      </c>
      <c r="H35" s="7">
        <f t="shared" si="1"/>
        <v>0.41753171856978083</v>
      </c>
      <c r="I35" s="5">
        <v>127</v>
      </c>
      <c r="J35" s="5">
        <v>241</v>
      </c>
      <c r="K35" s="6">
        <f t="shared" si="5"/>
        <v>368</v>
      </c>
      <c r="L35" s="7">
        <f t="shared" si="2"/>
        <v>0.21222606689734719</v>
      </c>
    </row>
    <row r="36" spans="1:12" ht="18" customHeight="1">
      <c r="A36" s="3" t="s">
        <v>41</v>
      </c>
      <c r="B36" s="5">
        <v>507</v>
      </c>
      <c r="C36" s="5">
        <v>515</v>
      </c>
      <c r="D36" s="6">
        <f t="shared" si="3"/>
        <v>1022</v>
      </c>
      <c r="E36" s="5">
        <v>155</v>
      </c>
      <c r="F36" s="5">
        <v>191</v>
      </c>
      <c r="G36" s="6">
        <f t="shared" si="4"/>
        <v>346</v>
      </c>
      <c r="H36" s="7">
        <f t="shared" si="1"/>
        <v>0.33855185909980429</v>
      </c>
      <c r="I36" s="5">
        <v>71</v>
      </c>
      <c r="J36" s="5">
        <v>110</v>
      </c>
      <c r="K36" s="6">
        <f t="shared" si="5"/>
        <v>181</v>
      </c>
      <c r="L36" s="7">
        <f t="shared" si="2"/>
        <v>0.1771037181996086</v>
      </c>
    </row>
    <row r="37" spans="1:12" ht="18" customHeight="1">
      <c r="A37" s="3" t="s">
        <v>42</v>
      </c>
      <c r="B37" s="5">
        <v>400</v>
      </c>
      <c r="C37" s="5">
        <v>417</v>
      </c>
      <c r="D37" s="6">
        <f t="shared" si="3"/>
        <v>817</v>
      </c>
      <c r="E37" s="5">
        <v>115</v>
      </c>
      <c r="F37" s="5">
        <v>151</v>
      </c>
      <c r="G37" s="6">
        <f t="shared" si="4"/>
        <v>266</v>
      </c>
      <c r="H37" s="7">
        <f t="shared" si="1"/>
        <v>0.32558139534883723</v>
      </c>
      <c r="I37" s="5">
        <v>53</v>
      </c>
      <c r="J37" s="5">
        <v>95</v>
      </c>
      <c r="K37" s="6">
        <f t="shared" si="5"/>
        <v>148</v>
      </c>
      <c r="L37" s="7">
        <f t="shared" si="2"/>
        <v>0.18115055079559364</v>
      </c>
    </row>
    <row r="38" spans="1:12" ht="18" customHeight="1">
      <c r="A38" s="3" t="s">
        <v>43</v>
      </c>
      <c r="B38" s="5">
        <v>7308</v>
      </c>
      <c r="C38" s="5">
        <v>7777</v>
      </c>
      <c r="D38" s="6">
        <f t="shared" si="3"/>
        <v>15085</v>
      </c>
      <c r="E38" s="5">
        <v>1367</v>
      </c>
      <c r="F38" s="5">
        <v>1857</v>
      </c>
      <c r="G38" s="6">
        <f t="shared" si="4"/>
        <v>3224</v>
      </c>
      <c r="H38" s="7">
        <f t="shared" si="1"/>
        <v>0.21372224063639378</v>
      </c>
      <c r="I38" s="5">
        <v>626</v>
      </c>
      <c r="J38" s="5">
        <v>1051</v>
      </c>
      <c r="K38" s="6">
        <f t="shared" si="5"/>
        <v>1677</v>
      </c>
      <c r="L38" s="7">
        <f t="shared" si="2"/>
        <v>0.11117003646005966</v>
      </c>
    </row>
    <row r="39" spans="1:12" ht="18" customHeight="1">
      <c r="A39" s="3" t="s">
        <v>44</v>
      </c>
      <c r="B39" s="5">
        <v>1605</v>
      </c>
      <c r="C39" s="5">
        <v>1644</v>
      </c>
      <c r="D39" s="6">
        <f t="shared" si="3"/>
        <v>3249</v>
      </c>
      <c r="E39" s="5">
        <v>461</v>
      </c>
      <c r="F39" s="5">
        <v>606</v>
      </c>
      <c r="G39" s="6">
        <f t="shared" si="4"/>
        <v>1067</v>
      </c>
      <c r="H39" s="7">
        <f t="shared" si="1"/>
        <v>0.3284087411511234</v>
      </c>
      <c r="I39" s="5">
        <v>221</v>
      </c>
      <c r="J39" s="5">
        <v>358</v>
      </c>
      <c r="K39" s="6">
        <f t="shared" si="5"/>
        <v>579</v>
      </c>
      <c r="L39" s="7">
        <f t="shared" si="2"/>
        <v>0.17820867959372114</v>
      </c>
    </row>
    <row r="40" spans="1:12" ht="18" customHeight="1">
      <c r="A40" s="3" t="s">
        <v>45</v>
      </c>
      <c r="B40" s="5">
        <v>350</v>
      </c>
      <c r="C40" s="5">
        <v>389</v>
      </c>
      <c r="D40" s="6">
        <f t="shared" si="3"/>
        <v>739</v>
      </c>
      <c r="E40" s="5">
        <v>137</v>
      </c>
      <c r="F40" s="5">
        <v>183</v>
      </c>
      <c r="G40" s="6">
        <f t="shared" si="4"/>
        <v>320</v>
      </c>
      <c r="H40" s="7">
        <f t="shared" si="1"/>
        <v>0.43301759133964818</v>
      </c>
      <c r="I40" s="5">
        <v>55</v>
      </c>
      <c r="J40" s="5">
        <v>105</v>
      </c>
      <c r="K40" s="6">
        <f t="shared" si="5"/>
        <v>160</v>
      </c>
      <c r="L40" s="7">
        <f t="shared" si="2"/>
        <v>0.21650879566982409</v>
      </c>
    </row>
    <row r="41" spans="1:12" ht="18" customHeight="1">
      <c r="A41" s="3" t="s">
        <v>46</v>
      </c>
      <c r="B41" s="5">
        <v>836</v>
      </c>
      <c r="C41" s="5">
        <v>850</v>
      </c>
      <c r="D41" s="6">
        <f t="shared" si="3"/>
        <v>1686</v>
      </c>
      <c r="E41" s="5">
        <v>310</v>
      </c>
      <c r="F41" s="5">
        <v>381</v>
      </c>
      <c r="G41" s="6">
        <f t="shared" si="4"/>
        <v>691</v>
      </c>
      <c r="H41" s="7">
        <f t="shared" si="1"/>
        <v>0.40984578884934758</v>
      </c>
      <c r="I41" s="5">
        <v>149</v>
      </c>
      <c r="J41" s="5">
        <v>224</v>
      </c>
      <c r="K41" s="6">
        <f t="shared" si="5"/>
        <v>373</v>
      </c>
      <c r="L41" s="7">
        <f t="shared" si="2"/>
        <v>0.22123368920521946</v>
      </c>
    </row>
    <row r="42" spans="1:12" ht="18" customHeight="1">
      <c r="A42" s="3" t="s">
        <v>47</v>
      </c>
      <c r="B42" s="5">
        <v>1046</v>
      </c>
      <c r="C42" s="5">
        <v>1115</v>
      </c>
      <c r="D42" s="6">
        <f t="shared" si="3"/>
        <v>2161</v>
      </c>
      <c r="E42" s="5">
        <v>347</v>
      </c>
      <c r="F42" s="5">
        <v>441</v>
      </c>
      <c r="G42" s="6">
        <f t="shared" si="4"/>
        <v>788</v>
      </c>
      <c r="H42" s="7">
        <f t="shared" si="1"/>
        <v>0.36464599722350766</v>
      </c>
      <c r="I42" s="5">
        <v>164</v>
      </c>
      <c r="J42" s="5">
        <v>240</v>
      </c>
      <c r="K42" s="6">
        <f t="shared" si="5"/>
        <v>404</v>
      </c>
      <c r="L42" s="7">
        <f t="shared" si="2"/>
        <v>0.18695048588616381</v>
      </c>
    </row>
    <row r="43" spans="1:12" ht="18" customHeight="1">
      <c r="A43" s="3" t="s">
        <v>48</v>
      </c>
      <c r="B43" s="5">
        <v>967</v>
      </c>
      <c r="C43" s="5">
        <v>1073</v>
      </c>
      <c r="D43" s="6">
        <f t="shared" si="3"/>
        <v>2040</v>
      </c>
      <c r="E43" s="5">
        <v>341</v>
      </c>
      <c r="F43" s="5">
        <v>449</v>
      </c>
      <c r="G43" s="6">
        <f t="shared" si="4"/>
        <v>790</v>
      </c>
      <c r="H43" s="7">
        <f t="shared" si="1"/>
        <v>0.38725490196078433</v>
      </c>
      <c r="I43" s="5">
        <v>161</v>
      </c>
      <c r="J43" s="5">
        <v>283</v>
      </c>
      <c r="K43" s="6">
        <f t="shared" si="5"/>
        <v>444</v>
      </c>
      <c r="L43" s="7">
        <f t="shared" si="2"/>
        <v>0.21764705882352942</v>
      </c>
    </row>
    <row r="44" spans="1:12" ht="18" customHeight="1">
      <c r="A44" s="3" t="s">
        <v>49</v>
      </c>
      <c r="B44" s="5">
        <v>1890</v>
      </c>
      <c r="C44" s="5">
        <v>1939</v>
      </c>
      <c r="D44" s="6">
        <f t="shared" si="3"/>
        <v>3829</v>
      </c>
      <c r="E44" s="5">
        <v>543</v>
      </c>
      <c r="F44" s="5">
        <v>689</v>
      </c>
      <c r="G44" s="6">
        <f t="shared" si="4"/>
        <v>1232</v>
      </c>
      <c r="H44" s="7">
        <f t="shared" si="1"/>
        <v>0.3217550274223035</v>
      </c>
      <c r="I44" s="5">
        <v>248</v>
      </c>
      <c r="J44" s="5">
        <v>363</v>
      </c>
      <c r="K44" s="6">
        <f t="shared" si="5"/>
        <v>611</v>
      </c>
      <c r="L44" s="7">
        <f t="shared" si="2"/>
        <v>0.15957168973622357</v>
      </c>
    </row>
    <row r="45" spans="1:12" ht="18" customHeight="1">
      <c r="A45" s="3" t="s">
        <v>50</v>
      </c>
      <c r="B45" s="5">
        <v>7631</v>
      </c>
      <c r="C45" s="5">
        <v>8312</v>
      </c>
      <c r="D45" s="6">
        <f t="shared" si="3"/>
        <v>15943</v>
      </c>
      <c r="E45" s="5">
        <v>1669</v>
      </c>
      <c r="F45" s="5">
        <v>2203</v>
      </c>
      <c r="G45" s="6">
        <f t="shared" si="4"/>
        <v>3872</v>
      </c>
      <c r="H45" s="7">
        <f t="shared" si="1"/>
        <v>0.24286520730100986</v>
      </c>
      <c r="I45" s="5">
        <v>834</v>
      </c>
      <c r="J45" s="5">
        <v>1187</v>
      </c>
      <c r="K45" s="6">
        <f t="shared" si="5"/>
        <v>2021</v>
      </c>
      <c r="L45" s="7">
        <f t="shared" si="2"/>
        <v>0.12676409709590417</v>
      </c>
    </row>
    <row r="46" spans="1:12" ht="18" customHeight="1">
      <c r="A46" s="3" t="s">
        <v>51</v>
      </c>
      <c r="B46" s="5">
        <v>2761</v>
      </c>
      <c r="C46" s="5">
        <v>2810</v>
      </c>
      <c r="D46" s="6">
        <f t="shared" si="3"/>
        <v>5571</v>
      </c>
      <c r="E46" s="5">
        <v>673</v>
      </c>
      <c r="F46" s="5">
        <v>885</v>
      </c>
      <c r="G46" s="6">
        <f t="shared" si="4"/>
        <v>1558</v>
      </c>
      <c r="H46" s="7">
        <f t="shared" si="1"/>
        <v>0.2796625381439598</v>
      </c>
      <c r="I46" s="5">
        <v>309</v>
      </c>
      <c r="J46" s="5">
        <v>492</v>
      </c>
      <c r="K46" s="6">
        <f t="shared" si="5"/>
        <v>801</v>
      </c>
      <c r="L46" s="7">
        <f t="shared" si="2"/>
        <v>0.14378029079159935</v>
      </c>
    </row>
    <row r="47" spans="1:12" ht="18" customHeight="1">
      <c r="A47" s="3" t="s">
        <v>52</v>
      </c>
      <c r="B47" s="5">
        <v>1787</v>
      </c>
      <c r="C47" s="5">
        <v>1985</v>
      </c>
      <c r="D47" s="6">
        <f t="shared" si="3"/>
        <v>3772</v>
      </c>
      <c r="E47" s="5">
        <v>710</v>
      </c>
      <c r="F47" s="5">
        <v>957</v>
      </c>
      <c r="G47" s="6">
        <f t="shared" si="4"/>
        <v>1667</v>
      </c>
      <c r="H47" s="7">
        <f t="shared" si="1"/>
        <v>0.44194061505832449</v>
      </c>
      <c r="I47" s="5">
        <v>336</v>
      </c>
      <c r="J47" s="5">
        <v>587</v>
      </c>
      <c r="K47" s="6">
        <f t="shared" si="5"/>
        <v>923</v>
      </c>
      <c r="L47" s="7">
        <f t="shared" si="2"/>
        <v>0.24469777306468718</v>
      </c>
    </row>
    <row r="48" spans="1:12" ht="18" customHeight="1">
      <c r="A48" s="3" t="s">
        <v>53</v>
      </c>
      <c r="B48" s="5">
        <v>526</v>
      </c>
      <c r="C48" s="5">
        <v>583</v>
      </c>
      <c r="D48" s="6">
        <f t="shared" si="3"/>
        <v>1109</v>
      </c>
      <c r="E48" s="5">
        <v>228</v>
      </c>
      <c r="F48" s="5">
        <v>306</v>
      </c>
      <c r="G48" s="6">
        <f t="shared" si="4"/>
        <v>534</v>
      </c>
      <c r="H48" s="7">
        <f t="shared" si="1"/>
        <v>0.48151487826871053</v>
      </c>
      <c r="I48" s="5">
        <v>106</v>
      </c>
      <c r="J48" s="5">
        <v>183</v>
      </c>
      <c r="K48" s="6">
        <f t="shared" si="5"/>
        <v>289</v>
      </c>
      <c r="L48" s="7">
        <f t="shared" si="2"/>
        <v>0.260595130748422</v>
      </c>
    </row>
    <row r="49" spans="1:12" ht="18" customHeight="1">
      <c r="A49" s="3" t="s">
        <v>54</v>
      </c>
      <c r="B49" s="5">
        <v>1427</v>
      </c>
      <c r="C49" s="5">
        <v>1516</v>
      </c>
      <c r="D49" s="6">
        <f t="shared" si="3"/>
        <v>2943</v>
      </c>
      <c r="E49" s="5">
        <v>332</v>
      </c>
      <c r="F49" s="5">
        <v>458</v>
      </c>
      <c r="G49" s="6">
        <f t="shared" si="4"/>
        <v>790</v>
      </c>
      <c r="H49" s="7">
        <f t="shared" si="1"/>
        <v>0.26843357118586475</v>
      </c>
      <c r="I49" s="5">
        <v>129</v>
      </c>
      <c r="J49" s="5">
        <v>252</v>
      </c>
      <c r="K49" s="6">
        <f t="shared" si="5"/>
        <v>381</v>
      </c>
      <c r="L49" s="7">
        <f t="shared" si="2"/>
        <v>0.12945973496432212</v>
      </c>
    </row>
    <row r="50" spans="1:12" ht="18" customHeight="1">
      <c r="A50" s="3" t="s">
        <v>55</v>
      </c>
      <c r="B50" s="5">
        <v>847</v>
      </c>
      <c r="C50" s="5">
        <v>911</v>
      </c>
      <c r="D50" s="6">
        <f t="shared" si="3"/>
        <v>1758</v>
      </c>
      <c r="E50" s="5">
        <v>267</v>
      </c>
      <c r="F50" s="5">
        <v>341</v>
      </c>
      <c r="G50" s="6">
        <f t="shared" si="4"/>
        <v>608</v>
      </c>
      <c r="H50" s="7">
        <f t="shared" si="1"/>
        <v>0.34584755403868034</v>
      </c>
      <c r="I50" s="5">
        <v>107</v>
      </c>
      <c r="J50" s="5">
        <v>184</v>
      </c>
      <c r="K50" s="6">
        <f t="shared" si="5"/>
        <v>291</v>
      </c>
      <c r="L50" s="7">
        <f t="shared" si="2"/>
        <v>0.16552901023890784</v>
      </c>
    </row>
    <row r="51" spans="1:12" ht="18" customHeight="1">
      <c r="A51" s="3" t="s">
        <v>56</v>
      </c>
      <c r="B51" s="5">
        <v>1036</v>
      </c>
      <c r="C51" s="5">
        <v>1104</v>
      </c>
      <c r="D51" s="6">
        <f>B51+C51</f>
        <v>2140</v>
      </c>
      <c r="E51" s="5">
        <v>367</v>
      </c>
      <c r="F51" s="5">
        <v>486</v>
      </c>
      <c r="G51" s="6">
        <f>E51+F51</f>
        <v>853</v>
      </c>
      <c r="H51" s="7">
        <f t="shared" si="1"/>
        <v>0.3985981308411215</v>
      </c>
      <c r="I51" s="5">
        <v>177</v>
      </c>
      <c r="J51" s="5">
        <v>270</v>
      </c>
      <c r="K51" s="6">
        <f>I51+J51</f>
        <v>447</v>
      </c>
      <c r="L51" s="7">
        <f t="shared" si="2"/>
        <v>0.2088785046728972</v>
      </c>
    </row>
    <row r="52" spans="1:12" ht="18" customHeight="1">
      <c r="A52" s="3" t="s">
        <v>57</v>
      </c>
      <c r="B52" s="5">
        <v>1151</v>
      </c>
      <c r="C52" s="5">
        <v>1185</v>
      </c>
      <c r="D52" s="6">
        <f>B52+C52</f>
        <v>2336</v>
      </c>
      <c r="E52" s="5">
        <v>421</v>
      </c>
      <c r="F52" s="5">
        <v>490</v>
      </c>
      <c r="G52" s="6">
        <f>E52+F52</f>
        <v>911</v>
      </c>
      <c r="H52" s="7">
        <f t="shared" si="1"/>
        <v>0.38998287671232879</v>
      </c>
      <c r="I52" s="5">
        <v>178</v>
      </c>
      <c r="J52" s="5">
        <v>206</v>
      </c>
      <c r="K52" s="6">
        <f>I52+J52</f>
        <v>384</v>
      </c>
      <c r="L52" s="7">
        <f t="shared" si="2"/>
        <v>0.16438356164383561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12BC-1568-498A-B135-D69AB8CC7A68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cols>
    <col min="1" max="256" width="9" style="1"/>
    <col min="257" max="257" width="7.125" style="1" bestFit="1" customWidth="1"/>
    <col min="258" max="260" width="7.5" style="1" bestFit="1" customWidth="1"/>
    <col min="261" max="263" width="6.5" style="1" bestFit="1" customWidth="1"/>
    <col min="264" max="264" width="9" style="1"/>
    <col min="265" max="267" width="6.5" style="1" bestFit="1" customWidth="1"/>
    <col min="268" max="268" width="13" style="1" bestFit="1" customWidth="1"/>
    <col min="269" max="512" width="9" style="1"/>
    <col min="513" max="513" width="7.125" style="1" bestFit="1" customWidth="1"/>
    <col min="514" max="516" width="7.5" style="1" bestFit="1" customWidth="1"/>
    <col min="517" max="519" width="6.5" style="1" bestFit="1" customWidth="1"/>
    <col min="520" max="520" width="9" style="1"/>
    <col min="521" max="523" width="6.5" style="1" bestFit="1" customWidth="1"/>
    <col min="524" max="524" width="13" style="1" bestFit="1" customWidth="1"/>
    <col min="525" max="768" width="9" style="1"/>
    <col min="769" max="769" width="7.125" style="1" bestFit="1" customWidth="1"/>
    <col min="770" max="772" width="7.5" style="1" bestFit="1" customWidth="1"/>
    <col min="773" max="775" width="6.5" style="1" bestFit="1" customWidth="1"/>
    <col min="776" max="776" width="9" style="1"/>
    <col min="777" max="779" width="6.5" style="1" bestFit="1" customWidth="1"/>
    <col min="780" max="780" width="13" style="1" bestFit="1" customWidth="1"/>
    <col min="781" max="1024" width="9" style="1"/>
    <col min="1025" max="1025" width="7.125" style="1" bestFit="1" customWidth="1"/>
    <col min="1026" max="1028" width="7.5" style="1" bestFit="1" customWidth="1"/>
    <col min="1029" max="1031" width="6.5" style="1" bestFit="1" customWidth="1"/>
    <col min="1032" max="1032" width="9" style="1"/>
    <col min="1033" max="1035" width="6.5" style="1" bestFit="1" customWidth="1"/>
    <col min="1036" max="1036" width="13" style="1" bestFit="1" customWidth="1"/>
    <col min="1037" max="1280" width="9" style="1"/>
    <col min="1281" max="1281" width="7.125" style="1" bestFit="1" customWidth="1"/>
    <col min="1282" max="1284" width="7.5" style="1" bestFit="1" customWidth="1"/>
    <col min="1285" max="1287" width="6.5" style="1" bestFit="1" customWidth="1"/>
    <col min="1288" max="1288" width="9" style="1"/>
    <col min="1289" max="1291" width="6.5" style="1" bestFit="1" customWidth="1"/>
    <col min="1292" max="1292" width="13" style="1" bestFit="1" customWidth="1"/>
    <col min="1293" max="1536" width="9" style="1"/>
    <col min="1537" max="1537" width="7.125" style="1" bestFit="1" customWidth="1"/>
    <col min="1538" max="1540" width="7.5" style="1" bestFit="1" customWidth="1"/>
    <col min="1541" max="1543" width="6.5" style="1" bestFit="1" customWidth="1"/>
    <col min="1544" max="1544" width="9" style="1"/>
    <col min="1545" max="1547" width="6.5" style="1" bestFit="1" customWidth="1"/>
    <col min="1548" max="1548" width="13" style="1" bestFit="1" customWidth="1"/>
    <col min="1549" max="1792" width="9" style="1"/>
    <col min="1793" max="1793" width="7.125" style="1" bestFit="1" customWidth="1"/>
    <col min="1794" max="1796" width="7.5" style="1" bestFit="1" customWidth="1"/>
    <col min="1797" max="1799" width="6.5" style="1" bestFit="1" customWidth="1"/>
    <col min="1800" max="1800" width="9" style="1"/>
    <col min="1801" max="1803" width="6.5" style="1" bestFit="1" customWidth="1"/>
    <col min="1804" max="1804" width="13" style="1" bestFit="1" customWidth="1"/>
    <col min="1805" max="2048" width="9" style="1"/>
    <col min="2049" max="2049" width="7.125" style="1" bestFit="1" customWidth="1"/>
    <col min="2050" max="2052" width="7.5" style="1" bestFit="1" customWidth="1"/>
    <col min="2053" max="2055" width="6.5" style="1" bestFit="1" customWidth="1"/>
    <col min="2056" max="2056" width="9" style="1"/>
    <col min="2057" max="2059" width="6.5" style="1" bestFit="1" customWidth="1"/>
    <col min="2060" max="2060" width="13" style="1" bestFit="1" customWidth="1"/>
    <col min="2061" max="2304" width="9" style="1"/>
    <col min="2305" max="2305" width="7.125" style="1" bestFit="1" customWidth="1"/>
    <col min="2306" max="2308" width="7.5" style="1" bestFit="1" customWidth="1"/>
    <col min="2309" max="2311" width="6.5" style="1" bestFit="1" customWidth="1"/>
    <col min="2312" max="2312" width="9" style="1"/>
    <col min="2313" max="2315" width="6.5" style="1" bestFit="1" customWidth="1"/>
    <col min="2316" max="2316" width="13" style="1" bestFit="1" customWidth="1"/>
    <col min="2317" max="2560" width="9" style="1"/>
    <col min="2561" max="2561" width="7.125" style="1" bestFit="1" customWidth="1"/>
    <col min="2562" max="2564" width="7.5" style="1" bestFit="1" customWidth="1"/>
    <col min="2565" max="2567" width="6.5" style="1" bestFit="1" customWidth="1"/>
    <col min="2568" max="2568" width="9" style="1"/>
    <col min="2569" max="2571" width="6.5" style="1" bestFit="1" customWidth="1"/>
    <col min="2572" max="2572" width="13" style="1" bestFit="1" customWidth="1"/>
    <col min="2573" max="2816" width="9" style="1"/>
    <col min="2817" max="2817" width="7.125" style="1" bestFit="1" customWidth="1"/>
    <col min="2818" max="2820" width="7.5" style="1" bestFit="1" customWidth="1"/>
    <col min="2821" max="2823" width="6.5" style="1" bestFit="1" customWidth="1"/>
    <col min="2824" max="2824" width="9" style="1"/>
    <col min="2825" max="2827" width="6.5" style="1" bestFit="1" customWidth="1"/>
    <col min="2828" max="2828" width="13" style="1" bestFit="1" customWidth="1"/>
    <col min="2829" max="3072" width="9" style="1"/>
    <col min="3073" max="3073" width="7.125" style="1" bestFit="1" customWidth="1"/>
    <col min="3074" max="3076" width="7.5" style="1" bestFit="1" customWidth="1"/>
    <col min="3077" max="3079" width="6.5" style="1" bestFit="1" customWidth="1"/>
    <col min="3080" max="3080" width="9" style="1"/>
    <col min="3081" max="3083" width="6.5" style="1" bestFit="1" customWidth="1"/>
    <col min="3084" max="3084" width="13" style="1" bestFit="1" customWidth="1"/>
    <col min="3085" max="3328" width="9" style="1"/>
    <col min="3329" max="3329" width="7.125" style="1" bestFit="1" customWidth="1"/>
    <col min="3330" max="3332" width="7.5" style="1" bestFit="1" customWidth="1"/>
    <col min="3333" max="3335" width="6.5" style="1" bestFit="1" customWidth="1"/>
    <col min="3336" max="3336" width="9" style="1"/>
    <col min="3337" max="3339" width="6.5" style="1" bestFit="1" customWidth="1"/>
    <col min="3340" max="3340" width="13" style="1" bestFit="1" customWidth="1"/>
    <col min="3341" max="3584" width="9" style="1"/>
    <col min="3585" max="3585" width="7.125" style="1" bestFit="1" customWidth="1"/>
    <col min="3586" max="3588" width="7.5" style="1" bestFit="1" customWidth="1"/>
    <col min="3589" max="3591" width="6.5" style="1" bestFit="1" customWidth="1"/>
    <col min="3592" max="3592" width="9" style="1"/>
    <col min="3593" max="3595" width="6.5" style="1" bestFit="1" customWidth="1"/>
    <col min="3596" max="3596" width="13" style="1" bestFit="1" customWidth="1"/>
    <col min="3597" max="3840" width="9" style="1"/>
    <col min="3841" max="3841" width="7.125" style="1" bestFit="1" customWidth="1"/>
    <col min="3842" max="3844" width="7.5" style="1" bestFit="1" customWidth="1"/>
    <col min="3845" max="3847" width="6.5" style="1" bestFit="1" customWidth="1"/>
    <col min="3848" max="3848" width="9" style="1"/>
    <col min="3849" max="3851" width="6.5" style="1" bestFit="1" customWidth="1"/>
    <col min="3852" max="3852" width="13" style="1" bestFit="1" customWidth="1"/>
    <col min="3853" max="4096" width="9" style="1"/>
    <col min="4097" max="4097" width="7.125" style="1" bestFit="1" customWidth="1"/>
    <col min="4098" max="4100" width="7.5" style="1" bestFit="1" customWidth="1"/>
    <col min="4101" max="4103" width="6.5" style="1" bestFit="1" customWidth="1"/>
    <col min="4104" max="4104" width="9" style="1"/>
    <col min="4105" max="4107" width="6.5" style="1" bestFit="1" customWidth="1"/>
    <col min="4108" max="4108" width="13" style="1" bestFit="1" customWidth="1"/>
    <col min="4109" max="4352" width="9" style="1"/>
    <col min="4353" max="4353" width="7.125" style="1" bestFit="1" customWidth="1"/>
    <col min="4354" max="4356" width="7.5" style="1" bestFit="1" customWidth="1"/>
    <col min="4357" max="4359" width="6.5" style="1" bestFit="1" customWidth="1"/>
    <col min="4360" max="4360" width="9" style="1"/>
    <col min="4361" max="4363" width="6.5" style="1" bestFit="1" customWidth="1"/>
    <col min="4364" max="4364" width="13" style="1" bestFit="1" customWidth="1"/>
    <col min="4365" max="4608" width="9" style="1"/>
    <col min="4609" max="4609" width="7.125" style="1" bestFit="1" customWidth="1"/>
    <col min="4610" max="4612" width="7.5" style="1" bestFit="1" customWidth="1"/>
    <col min="4613" max="4615" width="6.5" style="1" bestFit="1" customWidth="1"/>
    <col min="4616" max="4616" width="9" style="1"/>
    <col min="4617" max="4619" width="6.5" style="1" bestFit="1" customWidth="1"/>
    <col min="4620" max="4620" width="13" style="1" bestFit="1" customWidth="1"/>
    <col min="4621" max="4864" width="9" style="1"/>
    <col min="4865" max="4865" width="7.125" style="1" bestFit="1" customWidth="1"/>
    <col min="4866" max="4868" width="7.5" style="1" bestFit="1" customWidth="1"/>
    <col min="4869" max="4871" width="6.5" style="1" bestFit="1" customWidth="1"/>
    <col min="4872" max="4872" width="9" style="1"/>
    <col min="4873" max="4875" width="6.5" style="1" bestFit="1" customWidth="1"/>
    <col min="4876" max="4876" width="13" style="1" bestFit="1" customWidth="1"/>
    <col min="4877" max="5120" width="9" style="1"/>
    <col min="5121" max="5121" width="7.125" style="1" bestFit="1" customWidth="1"/>
    <col min="5122" max="5124" width="7.5" style="1" bestFit="1" customWidth="1"/>
    <col min="5125" max="5127" width="6.5" style="1" bestFit="1" customWidth="1"/>
    <col min="5128" max="5128" width="9" style="1"/>
    <col min="5129" max="5131" width="6.5" style="1" bestFit="1" customWidth="1"/>
    <col min="5132" max="5132" width="13" style="1" bestFit="1" customWidth="1"/>
    <col min="5133" max="5376" width="9" style="1"/>
    <col min="5377" max="5377" width="7.125" style="1" bestFit="1" customWidth="1"/>
    <col min="5378" max="5380" width="7.5" style="1" bestFit="1" customWidth="1"/>
    <col min="5381" max="5383" width="6.5" style="1" bestFit="1" customWidth="1"/>
    <col min="5384" max="5384" width="9" style="1"/>
    <col min="5385" max="5387" width="6.5" style="1" bestFit="1" customWidth="1"/>
    <col min="5388" max="5388" width="13" style="1" bestFit="1" customWidth="1"/>
    <col min="5389" max="5632" width="9" style="1"/>
    <col min="5633" max="5633" width="7.125" style="1" bestFit="1" customWidth="1"/>
    <col min="5634" max="5636" width="7.5" style="1" bestFit="1" customWidth="1"/>
    <col min="5637" max="5639" width="6.5" style="1" bestFit="1" customWidth="1"/>
    <col min="5640" max="5640" width="9" style="1"/>
    <col min="5641" max="5643" width="6.5" style="1" bestFit="1" customWidth="1"/>
    <col min="5644" max="5644" width="13" style="1" bestFit="1" customWidth="1"/>
    <col min="5645" max="5888" width="9" style="1"/>
    <col min="5889" max="5889" width="7.125" style="1" bestFit="1" customWidth="1"/>
    <col min="5890" max="5892" width="7.5" style="1" bestFit="1" customWidth="1"/>
    <col min="5893" max="5895" width="6.5" style="1" bestFit="1" customWidth="1"/>
    <col min="5896" max="5896" width="9" style="1"/>
    <col min="5897" max="5899" width="6.5" style="1" bestFit="1" customWidth="1"/>
    <col min="5900" max="5900" width="13" style="1" bestFit="1" customWidth="1"/>
    <col min="5901" max="6144" width="9" style="1"/>
    <col min="6145" max="6145" width="7.125" style="1" bestFit="1" customWidth="1"/>
    <col min="6146" max="6148" width="7.5" style="1" bestFit="1" customWidth="1"/>
    <col min="6149" max="6151" width="6.5" style="1" bestFit="1" customWidth="1"/>
    <col min="6152" max="6152" width="9" style="1"/>
    <col min="6153" max="6155" width="6.5" style="1" bestFit="1" customWidth="1"/>
    <col min="6156" max="6156" width="13" style="1" bestFit="1" customWidth="1"/>
    <col min="6157" max="6400" width="9" style="1"/>
    <col min="6401" max="6401" width="7.125" style="1" bestFit="1" customWidth="1"/>
    <col min="6402" max="6404" width="7.5" style="1" bestFit="1" customWidth="1"/>
    <col min="6405" max="6407" width="6.5" style="1" bestFit="1" customWidth="1"/>
    <col min="6408" max="6408" width="9" style="1"/>
    <col min="6409" max="6411" width="6.5" style="1" bestFit="1" customWidth="1"/>
    <col min="6412" max="6412" width="13" style="1" bestFit="1" customWidth="1"/>
    <col min="6413" max="6656" width="9" style="1"/>
    <col min="6657" max="6657" width="7.125" style="1" bestFit="1" customWidth="1"/>
    <col min="6658" max="6660" width="7.5" style="1" bestFit="1" customWidth="1"/>
    <col min="6661" max="6663" width="6.5" style="1" bestFit="1" customWidth="1"/>
    <col min="6664" max="6664" width="9" style="1"/>
    <col min="6665" max="6667" width="6.5" style="1" bestFit="1" customWidth="1"/>
    <col min="6668" max="6668" width="13" style="1" bestFit="1" customWidth="1"/>
    <col min="6669" max="6912" width="9" style="1"/>
    <col min="6913" max="6913" width="7.125" style="1" bestFit="1" customWidth="1"/>
    <col min="6914" max="6916" width="7.5" style="1" bestFit="1" customWidth="1"/>
    <col min="6917" max="6919" width="6.5" style="1" bestFit="1" customWidth="1"/>
    <col min="6920" max="6920" width="9" style="1"/>
    <col min="6921" max="6923" width="6.5" style="1" bestFit="1" customWidth="1"/>
    <col min="6924" max="6924" width="13" style="1" bestFit="1" customWidth="1"/>
    <col min="6925" max="7168" width="9" style="1"/>
    <col min="7169" max="7169" width="7.125" style="1" bestFit="1" customWidth="1"/>
    <col min="7170" max="7172" width="7.5" style="1" bestFit="1" customWidth="1"/>
    <col min="7173" max="7175" width="6.5" style="1" bestFit="1" customWidth="1"/>
    <col min="7176" max="7176" width="9" style="1"/>
    <col min="7177" max="7179" width="6.5" style="1" bestFit="1" customWidth="1"/>
    <col min="7180" max="7180" width="13" style="1" bestFit="1" customWidth="1"/>
    <col min="7181" max="7424" width="9" style="1"/>
    <col min="7425" max="7425" width="7.125" style="1" bestFit="1" customWidth="1"/>
    <col min="7426" max="7428" width="7.5" style="1" bestFit="1" customWidth="1"/>
    <col min="7429" max="7431" width="6.5" style="1" bestFit="1" customWidth="1"/>
    <col min="7432" max="7432" width="9" style="1"/>
    <col min="7433" max="7435" width="6.5" style="1" bestFit="1" customWidth="1"/>
    <col min="7436" max="7436" width="13" style="1" bestFit="1" customWidth="1"/>
    <col min="7437" max="7680" width="9" style="1"/>
    <col min="7681" max="7681" width="7.125" style="1" bestFit="1" customWidth="1"/>
    <col min="7682" max="7684" width="7.5" style="1" bestFit="1" customWidth="1"/>
    <col min="7685" max="7687" width="6.5" style="1" bestFit="1" customWidth="1"/>
    <col min="7688" max="7688" width="9" style="1"/>
    <col min="7689" max="7691" width="6.5" style="1" bestFit="1" customWidth="1"/>
    <col min="7692" max="7692" width="13" style="1" bestFit="1" customWidth="1"/>
    <col min="7693" max="7936" width="9" style="1"/>
    <col min="7937" max="7937" width="7.125" style="1" bestFit="1" customWidth="1"/>
    <col min="7938" max="7940" width="7.5" style="1" bestFit="1" customWidth="1"/>
    <col min="7941" max="7943" width="6.5" style="1" bestFit="1" customWidth="1"/>
    <col min="7944" max="7944" width="9" style="1"/>
    <col min="7945" max="7947" width="6.5" style="1" bestFit="1" customWidth="1"/>
    <col min="7948" max="7948" width="13" style="1" bestFit="1" customWidth="1"/>
    <col min="7949" max="8192" width="9" style="1"/>
    <col min="8193" max="8193" width="7.125" style="1" bestFit="1" customWidth="1"/>
    <col min="8194" max="8196" width="7.5" style="1" bestFit="1" customWidth="1"/>
    <col min="8197" max="8199" width="6.5" style="1" bestFit="1" customWidth="1"/>
    <col min="8200" max="8200" width="9" style="1"/>
    <col min="8201" max="8203" width="6.5" style="1" bestFit="1" customWidth="1"/>
    <col min="8204" max="8204" width="13" style="1" bestFit="1" customWidth="1"/>
    <col min="8205" max="8448" width="9" style="1"/>
    <col min="8449" max="8449" width="7.125" style="1" bestFit="1" customWidth="1"/>
    <col min="8450" max="8452" width="7.5" style="1" bestFit="1" customWidth="1"/>
    <col min="8453" max="8455" width="6.5" style="1" bestFit="1" customWidth="1"/>
    <col min="8456" max="8456" width="9" style="1"/>
    <col min="8457" max="8459" width="6.5" style="1" bestFit="1" customWidth="1"/>
    <col min="8460" max="8460" width="13" style="1" bestFit="1" customWidth="1"/>
    <col min="8461" max="8704" width="9" style="1"/>
    <col min="8705" max="8705" width="7.125" style="1" bestFit="1" customWidth="1"/>
    <col min="8706" max="8708" width="7.5" style="1" bestFit="1" customWidth="1"/>
    <col min="8709" max="8711" width="6.5" style="1" bestFit="1" customWidth="1"/>
    <col min="8712" max="8712" width="9" style="1"/>
    <col min="8713" max="8715" width="6.5" style="1" bestFit="1" customWidth="1"/>
    <col min="8716" max="8716" width="13" style="1" bestFit="1" customWidth="1"/>
    <col min="8717" max="8960" width="9" style="1"/>
    <col min="8961" max="8961" width="7.125" style="1" bestFit="1" customWidth="1"/>
    <col min="8962" max="8964" width="7.5" style="1" bestFit="1" customWidth="1"/>
    <col min="8965" max="8967" width="6.5" style="1" bestFit="1" customWidth="1"/>
    <col min="8968" max="8968" width="9" style="1"/>
    <col min="8969" max="8971" width="6.5" style="1" bestFit="1" customWidth="1"/>
    <col min="8972" max="8972" width="13" style="1" bestFit="1" customWidth="1"/>
    <col min="8973" max="9216" width="9" style="1"/>
    <col min="9217" max="9217" width="7.125" style="1" bestFit="1" customWidth="1"/>
    <col min="9218" max="9220" width="7.5" style="1" bestFit="1" customWidth="1"/>
    <col min="9221" max="9223" width="6.5" style="1" bestFit="1" customWidth="1"/>
    <col min="9224" max="9224" width="9" style="1"/>
    <col min="9225" max="9227" width="6.5" style="1" bestFit="1" customWidth="1"/>
    <col min="9228" max="9228" width="13" style="1" bestFit="1" customWidth="1"/>
    <col min="9229" max="9472" width="9" style="1"/>
    <col min="9473" max="9473" width="7.125" style="1" bestFit="1" customWidth="1"/>
    <col min="9474" max="9476" width="7.5" style="1" bestFit="1" customWidth="1"/>
    <col min="9477" max="9479" width="6.5" style="1" bestFit="1" customWidth="1"/>
    <col min="9480" max="9480" width="9" style="1"/>
    <col min="9481" max="9483" width="6.5" style="1" bestFit="1" customWidth="1"/>
    <col min="9484" max="9484" width="13" style="1" bestFit="1" customWidth="1"/>
    <col min="9485" max="9728" width="9" style="1"/>
    <col min="9729" max="9729" width="7.125" style="1" bestFit="1" customWidth="1"/>
    <col min="9730" max="9732" width="7.5" style="1" bestFit="1" customWidth="1"/>
    <col min="9733" max="9735" width="6.5" style="1" bestFit="1" customWidth="1"/>
    <col min="9736" max="9736" width="9" style="1"/>
    <col min="9737" max="9739" width="6.5" style="1" bestFit="1" customWidth="1"/>
    <col min="9740" max="9740" width="13" style="1" bestFit="1" customWidth="1"/>
    <col min="9741" max="9984" width="9" style="1"/>
    <col min="9985" max="9985" width="7.125" style="1" bestFit="1" customWidth="1"/>
    <col min="9986" max="9988" width="7.5" style="1" bestFit="1" customWidth="1"/>
    <col min="9989" max="9991" width="6.5" style="1" bestFit="1" customWidth="1"/>
    <col min="9992" max="9992" width="9" style="1"/>
    <col min="9993" max="9995" width="6.5" style="1" bestFit="1" customWidth="1"/>
    <col min="9996" max="9996" width="13" style="1" bestFit="1" customWidth="1"/>
    <col min="9997" max="10240" width="9" style="1"/>
    <col min="10241" max="10241" width="7.125" style="1" bestFit="1" customWidth="1"/>
    <col min="10242" max="10244" width="7.5" style="1" bestFit="1" customWidth="1"/>
    <col min="10245" max="10247" width="6.5" style="1" bestFit="1" customWidth="1"/>
    <col min="10248" max="10248" width="9" style="1"/>
    <col min="10249" max="10251" width="6.5" style="1" bestFit="1" customWidth="1"/>
    <col min="10252" max="10252" width="13" style="1" bestFit="1" customWidth="1"/>
    <col min="10253" max="10496" width="9" style="1"/>
    <col min="10497" max="10497" width="7.125" style="1" bestFit="1" customWidth="1"/>
    <col min="10498" max="10500" width="7.5" style="1" bestFit="1" customWidth="1"/>
    <col min="10501" max="10503" width="6.5" style="1" bestFit="1" customWidth="1"/>
    <col min="10504" max="10504" width="9" style="1"/>
    <col min="10505" max="10507" width="6.5" style="1" bestFit="1" customWidth="1"/>
    <col min="10508" max="10508" width="13" style="1" bestFit="1" customWidth="1"/>
    <col min="10509" max="10752" width="9" style="1"/>
    <col min="10753" max="10753" width="7.125" style="1" bestFit="1" customWidth="1"/>
    <col min="10754" max="10756" width="7.5" style="1" bestFit="1" customWidth="1"/>
    <col min="10757" max="10759" width="6.5" style="1" bestFit="1" customWidth="1"/>
    <col min="10760" max="10760" width="9" style="1"/>
    <col min="10761" max="10763" width="6.5" style="1" bestFit="1" customWidth="1"/>
    <col min="10764" max="10764" width="13" style="1" bestFit="1" customWidth="1"/>
    <col min="10765" max="11008" width="9" style="1"/>
    <col min="11009" max="11009" width="7.125" style="1" bestFit="1" customWidth="1"/>
    <col min="11010" max="11012" width="7.5" style="1" bestFit="1" customWidth="1"/>
    <col min="11013" max="11015" width="6.5" style="1" bestFit="1" customWidth="1"/>
    <col min="11016" max="11016" width="9" style="1"/>
    <col min="11017" max="11019" width="6.5" style="1" bestFit="1" customWidth="1"/>
    <col min="11020" max="11020" width="13" style="1" bestFit="1" customWidth="1"/>
    <col min="11021" max="11264" width="9" style="1"/>
    <col min="11265" max="11265" width="7.125" style="1" bestFit="1" customWidth="1"/>
    <col min="11266" max="11268" width="7.5" style="1" bestFit="1" customWidth="1"/>
    <col min="11269" max="11271" width="6.5" style="1" bestFit="1" customWidth="1"/>
    <col min="11272" max="11272" width="9" style="1"/>
    <col min="11273" max="11275" width="6.5" style="1" bestFit="1" customWidth="1"/>
    <col min="11276" max="11276" width="13" style="1" bestFit="1" customWidth="1"/>
    <col min="11277" max="11520" width="9" style="1"/>
    <col min="11521" max="11521" width="7.125" style="1" bestFit="1" customWidth="1"/>
    <col min="11522" max="11524" width="7.5" style="1" bestFit="1" customWidth="1"/>
    <col min="11525" max="11527" width="6.5" style="1" bestFit="1" customWidth="1"/>
    <col min="11528" max="11528" width="9" style="1"/>
    <col min="11529" max="11531" width="6.5" style="1" bestFit="1" customWidth="1"/>
    <col min="11532" max="11532" width="13" style="1" bestFit="1" customWidth="1"/>
    <col min="11533" max="11776" width="9" style="1"/>
    <col min="11777" max="11777" width="7.125" style="1" bestFit="1" customWidth="1"/>
    <col min="11778" max="11780" width="7.5" style="1" bestFit="1" customWidth="1"/>
    <col min="11781" max="11783" width="6.5" style="1" bestFit="1" customWidth="1"/>
    <col min="11784" max="11784" width="9" style="1"/>
    <col min="11785" max="11787" width="6.5" style="1" bestFit="1" customWidth="1"/>
    <col min="11788" max="11788" width="13" style="1" bestFit="1" customWidth="1"/>
    <col min="11789" max="12032" width="9" style="1"/>
    <col min="12033" max="12033" width="7.125" style="1" bestFit="1" customWidth="1"/>
    <col min="12034" max="12036" width="7.5" style="1" bestFit="1" customWidth="1"/>
    <col min="12037" max="12039" width="6.5" style="1" bestFit="1" customWidth="1"/>
    <col min="12040" max="12040" width="9" style="1"/>
    <col min="12041" max="12043" width="6.5" style="1" bestFit="1" customWidth="1"/>
    <col min="12044" max="12044" width="13" style="1" bestFit="1" customWidth="1"/>
    <col min="12045" max="12288" width="9" style="1"/>
    <col min="12289" max="12289" width="7.125" style="1" bestFit="1" customWidth="1"/>
    <col min="12290" max="12292" width="7.5" style="1" bestFit="1" customWidth="1"/>
    <col min="12293" max="12295" width="6.5" style="1" bestFit="1" customWidth="1"/>
    <col min="12296" max="12296" width="9" style="1"/>
    <col min="12297" max="12299" width="6.5" style="1" bestFit="1" customWidth="1"/>
    <col min="12300" max="12300" width="13" style="1" bestFit="1" customWidth="1"/>
    <col min="12301" max="12544" width="9" style="1"/>
    <col min="12545" max="12545" width="7.125" style="1" bestFit="1" customWidth="1"/>
    <col min="12546" max="12548" width="7.5" style="1" bestFit="1" customWidth="1"/>
    <col min="12549" max="12551" width="6.5" style="1" bestFit="1" customWidth="1"/>
    <col min="12552" max="12552" width="9" style="1"/>
    <col min="12553" max="12555" width="6.5" style="1" bestFit="1" customWidth="1"/>
    <col min="12556" max="12556" width="13" style="1" bestFit="1" customWidth="1"/>
    <col min="12557" max="12800" width="9" style="1"/>
    <col min="12801" max="12801" width="7.125" style="1" bestFit="1" customWidth="1"/>
    <col min="12802" max="12804" width="7.5" style="1" bestFit="1" customWidth="1"/>
    <col min="12805" max="12807" width="6.5" style="1" bestFit="1" customWidth="1"/>
    <col min="12808" max="12808" width="9" style="1"/>
    <col min="12809" max="12811" width="6.5" style="1" bestFit="1" customWidth="1"/>
    <col min="12812" max="12812" width="13" style="1" bestFit="1" customWidth="1"/>
    <col min="12813" max="13056" width="9" style="1"/>
    <col min="13057" max="13057" width="7.125" style="1" bestFit="1" customWidth="1"/>
    <col min="13058" max="13060" width="7.5" style="1" bestFit="1" customWidth="1"/>
    <col min="13061" max="13063" width="6.5" style="1" bestFit="1" customWidth="1"/>
    <col min="13064" max="13064" width="9" style="1"/>
    <col min="13065" max="13067" width="6.5" style="1" bestFit="1" customWidth="1"/>
    <col min="13068" max="13068" width="13" style="1" bestFit="1" customWidth="1"/>
    <col min="13069" max="13312" width="9" style="1"/>
    <col min="13313" max="13313" width="7.125" style="1" bestFit="1" customWidth="1"/>
    <col min="13314" max="13316" width="7.5" style="1" bestFit="1" customWidth="1"/>
    <col min="13317" max="13319" width="6.5" style="1" bestFit="1" customWidth="1"/>
    <col min="13320" max="13320" width="9" style="1"/>
    <col min="13321" max="13323" width="6.5" style="1" bestFit="1" customWidth="1"/>
    <col min="13324" max="13324" width="13" style="1" bestFit="1" customWidth="1"/>
    <col min="13325" max="13568" width="9" style="1"/>
    <col min="13569" max="13569" width="7.125" style="1" bestFit="1" customWidth="1"/>
    <col min="13570" max="13572" width="7.5" style="1" bestFit="1" customWidth="1"/>
    <col min="13573" max="13575" width="6.5" style="1" bestFit="1" customWidth="1"/>
    <col min="13576" max="13576" width="9" style="1"/>
    <col min="13577" max="13579" width="6.5" style="1" bestFit="1" customWidth="1"/>
    <col min="13580" max="13580" width="13" style="1" bestFit="1" customWidth="1"/>
    <col min="13581" max="13824" width="9" style="1"/>
    <col min="13825" max="13825" width="7.125" style="1" bestFit="1" customWidth="1"/>
    <col min="13826" max="13828" width="7.5" style="1" bestFit="1" customWidth="1"/>
    <col min="13829" max="13831" width="6.5" style="1" bestFit="1" customWidth="1"/>
    <col min="13832" max="13832" width="9" style="1"/>
    <col min="13833" max="13835" width="6.5" style="1" bestFit="1" customWidth="1"/>
    <col min="13836" max="13836" width="13" style="1" bestFit="1" customWidth="1"/>
    <col min="13837" max="14080" width="9" style="1"/>
    <col min="14081" max="14081" width="7.125" style="1" bestFit="1" customWidth="1"/>
    <col min="14082" max="14084" width="7.5" style="1" bestFit="1" customWidth="1"/>
    <col min="14085" max="14087" width="6.5" style="1" bestFit="1" customWidth="1"/>
    <col min="14088" max="14088" width="9" style="1"/>
    <col min="14089" max="14091" width="6.5" style="1" bestFit="1" customWidth="1"/>
    <col min="14092" max="14092" width="13" style="1" bestFit="1" customWidth="1"/>
    <col min="14093" max="14336" width="9" style="1"/>
    <col min="14337" max="14337" width="7.125" style="1" bestFit="1" customWidth="1"/>
    <col min="14338" max="14340" width="7.5" style="1" bestFit="1" customWidth="1"/>
    <col min="14341" max="14343" width="6.5" style="1" bestFit="1" customWidth="1"/>
    <col min="14344" max="14344" width="9" style="1"/>
    <col min="14345" max="14347" width="6.5" style="1" bestFit="1" customWidth="1"/>
    <col min="14348" max="14348" width="13" style="1" bestFit="1" customWidth="1"/>
    <col min="14349" max="14592" width="9" style="1"/>
    <col min="14593" max="14593" width="7.125" style="1" bestFit="1" customWidth="1"/>
    <col min="14594" max="14596" width="7.5" style="1" bestFit="1" customWidth="1"/>
    <col min="14597" max="14599" width="6.5" style="1" bestFit="1" customWidth="1"/>
    <col min="14600" max="14600" width="9" style="1"/>
    <col min="14601" max="14603" width="6.5" style="1" bestFit="1" customWidth="1"/>
    <col min="14604" max="14604" width="13" style="1" bestFit="1" customWidth="1"/>
    <col min="14605" max="14848" width="9" style="1"/>
    <col min="14849" max="14849" width="7.125" style="1" bestFit="1" customWidth="1"/>
    <col min="14850" max="14852" width="7.5" style="1" bestFit="1" customWidth="1"/>
    <col min="14853" max="14855" width="6.5" style="1" bestFit="1" customWidth="1"/>
    <col min="14856" max="14856" width="9" style="1"/>
    <col min="14857" max="14859" width="6.5" style="1" bestFit="1" customWidth="1"/>
    <col min="14860" max="14860" width="13" style="1" bestFit="1" customWidth="1"/>
    <col min="14861" max="15104" width="9" style="1"/>
    <col min="15105" max="15105" width="7.125" style="1" bestFit="1" customWidth="1"/>
    <col min="15106" max="15108" width="7.5" style="1" bestFit="1" customWidth="1"/>
    <col min="15109" max="15111" width="6.5" style="1" bestFit="1" customWidth="1"/>
    <col min="15112" max="15112" width="9" style="1"/>
    <col min="15113" max="15115" width="6.5" style="1" bestFit="1" customWidth="1"/>
    <col min="15116" max="15116" width="13" style="1" bestFit="1" customWidth="1"/>
    <col min="15117" max="15360" width="9" style="1"/>
    <col min="15361" max="15361" width="7.125" style="1" bestFit="1" customWidth="1"/>
    <col min="15362" max="15364" width="7.5" style="1" bestFit="1" customWidth="1"/>
    <col min="15365" max="15367" width="6.5" style="1" bestFit="1" customWidth="1"/>
    <col min="15368" max="15368" width="9" style="1"/>
    <col min="15369" max="15371" width="6.5" style="1" bestFit="1" customWidth="1"/>
    <col min="15372" max="15372" width="13" style="1" bestFit="1" customWidth="1"/>
    <col min="15373" max="15616" width="9" style="1"/>
    <col min="15617" max="15617" width="7.125" style="1" bestFit="1" customWidth="1"/>
    <col min="15618" max="15620" width="7.5" style="1" bestFit="1" customWidth="1"/>
    <col min="15621" max="15623" width="6.5" style="1" bestFit="1" customWidth="1"/>
    <col min="15624" max="15624" width="9" style="1"/>
    <col min="15625" max="15627" width="6.5" style="1" bestFit="1" customWidth="1"/>
    <col min="15628" max="15628" width="13" style="1" bestFit="1" customWidth="1"/>
    <col min="15629" max="15872" width="9" style="1"/>
    <col min="15873" max="15873" width="7.125" style="1" bestFit="1" customWidth="1"/>
    <col min="15874" max="15876" width="7.5" style="1" bestFit="1" customWidth="1"/>
    <col min="15877" max="15879" width="6.5" style="1" bestFit="1" customWidth="1"/>
    <col min="15880" max="15880" width="9" style="1"/>
    <col min="15881" max="15883" width="6.5" style="1" bestFit="1" customWidth="1"/>
    <col min="15884" max="15884" width="13" style="1" bestFit="1" customWidth="1"/>
    <col min="15885" max="16128" width="9" style="1"/>
    <col min="16129" max="16129" width="7.125" style="1" bestFit="1" customWidth="1"/>
    <col min="16130" max="16132" width="7.5" style="1" bestFit="1" customWidth="1"/>
    <col min="16133" max="16135" width="6.5" style="1" bestFit="1" customWidth="1"/>
    <col min="16136" max="16136" width="9" style="1"/>
    <col min="16137" max="16139" width="6.5" style="1" bestFit="1" customWidth="1"/>
    <col min="16140" max="16140" width="13" style="1" bestFit="1" customWidth="1"/>
    <col min="16141" max="16384" width="9" style="1"/>
  </cols>
  <sheetData>
    <row r="1" spans="1:12">
      <c r="A1" s="23" t="s">
        <v>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126201</v>
      </c>
      <c r="C4" s="4">
        <f t="shared" si="0"/>
        <v>134146</v>
      </c>
      <c r="D4" s="4">
        <f t="shared" si="0"/>
        <v>260347</v>
      </c>
      <c r="E4" s="4">
        <f t="shared" si="0"/>
        <v>32945</v>
      </c>
      <c r="F4" s="4">
        <f t="shared" si="0"/>
        <v>43406</v>
      </c>
      <c r="G4" s="4">
        <f t="shared" si="0"/>
        <v>76351</v>
      </c>
      <c r="H4" s="7">
        <f>G4/D4</f>
        <v>0.29326629459913117</v>
      </c>
      <c r="I4" s="4">
        <f>SUM(I5:I52)</f>
        <v>15359</v>
      </c>
      <c r="J4" s="4">
        <f>SUM(J5:J52)</f>
        <v>23877</v>
      </c>
      <c r="K4" s="4">
        <f>SUM(K5:K52)</f>
        <v>39236</v>
      </c>
      <c r="L4" s="7">
        <f>K4/D4</f>
        <v>0.15070655701813349</v>
      </c>
    </row>
    <row r="5" spans="1:12" ht="18" customHeight="1">
      <c r="A5" s="3" t="s">
        <v>10</v>
      </c>
      <c r="B5" s="5">
        <v>1603</v>
      </c>
      <c r="C5" s="5">
        <v>1899</v>
      </c>
      <c r="D5" s="6">
        <f>B5+C5</f>
        <v>3502</v>
      </c>
      <c r="E5" s="5">
        <v>531</v>
      </c>
      <c r="F5" s="5">
        <v>782</v>
      </c>
      <c r="G5" s="6">
        <f>E5+F5</f>
        <v>1313</v>
      </c>
      <c r="H5" s="7">
        <f t="shared" ref="H5:H52" si="1">G5/D5</f>
        <v>0.37492861222158769</v>
      </c>
      <c r="I5" s="5">
        <v>260</v>
      </c>
      <c r="J5" s="5">
        <v>466</v>
      </c>
      <c r="K5" s="6">
        <f>I5+J5</f>
        <v>726</v>
      </c>
      <c r="L5" s="7">
        <f t="shared" ref="L5:L52" si="2">K5/D5</f>
        <v>0.20731010850942319</v>
      </c>
    </row>
    <row r="6" spans="1:12" ht="18" customHeight="1">
      <c r="A6" s="3" t="s">
        <v>11</v>
      </c>
      <c r="B6" s="5">
        <v>2254</v>
      </c>
      <c r="C6" s="5">
        <v>2600</v>
      </c>
      <c r="D6" s="6">
        <f t="shared" ref="D6:D50" si="3">B6+C6</f>
        <v>4854</v>
      </c>
      <c r="E6" s="5">
        <v>762</v>
      </c>
      <c r="F6" s="5">
        <v>1097</v>
      </c>
      <c r="G6" s="6">
        <f t="shared" ref="G6:G50" si="4">E6+F6</f>
        <v>1859</v>
      </c>
      <c r="H6" s="7">
        <f t="shared" si="1"/>
        <v>0.38298310671611041</v>
      </c>
      <c r="I6" s="5">
        <v>405</v>
      </c>
      <c r="J6" s="5">
        <v>662</v>
      </c>
      <c r="K6" s="6">
        <f t="shared" ref="K6:K50" si="5">I6+J6</f>
        <v>1067</v>
      </c>
      <c r="L6" s="7">
        <f t="shared" si="2"/>
        <v>0.21981870622167285</v>
      </c>
    </row>
    <row r="7" spans="1:12" ht="18" customHeight="1">
      <c r="A7" s="3" t="s">
        <v>12</v>
      </c>
      <c r="B7" s="5">
        <v>4301</v>
      </c>
      <c r="C7" s="5">
        <v>4400</v>
      </c>
      <c r="D7" s="6">
        <f t="shared" si="3"/>
        <v>8701</v>
      </c>
      <c r="E7" s="5">
        <v>1190</v>
      </c>
      <c r="F7" s="5">
        <v>1547</v>
      </c>
      <c r="G7" s="6">
        <f t="shared" si="4"/>
        <v>2737</v>
      </c>
      <c r="H7" s="7">
        <f t="shared" si="1"/>
        <v>0.31456154465004021</v>
      </c>
      <c r="I7" s="5">
        <v>576</v>
      </c>
      <c r="J7" s="5">
        <v>874</v>
      </c>
      <c r="K7" s="6">
        <f t="shared" si="5"/>
        <v>1450</v>
      </c>
      <c r="L7" s="7">
        <f t="shared" si="2"/>
        <v>0.16664751178025514</v>
      </c>
    </row>
    <row r="8" spans="1:12" ht="18" customHeight="1">
      <c r="A8" s="3" t="s">
        <v>13</v>
      </c>
      <c r="B8" s="5">
        <v>4943</v>
      </c>
      <c r="C8" s="5">
        <v>5384</v>
      </c>
      <c r="D8" s="6">
        <f t="shared" si="3"/>
        <v>10327</v>
      </c>
      <c r="E8" s="5">
        <v>1407</v>
      </c>
      <c r="F8" s="5">
        <v>1924</v>
      </c>
      <c r="G8" s="6">
        <f t="shared" si="4"/>
        <v>3331</v>
      </c>
      <c r="H8" s="7">
        <f t="shared" si="1"/>
        <v>0.32255253219715307</v>
      </c>
      <c r="I8" s="5">
        <v>707</v>
      </c>
      <c r="J8" s="5">
        <v>1106</v>
      </c>
      <c r="K8" s="6">
        <f t="shared" si="5"/>
        <v>1813</v>
      </c>
      <c r="L8" s="7">
        <f t="shared" si="2"/>
        <v>0.17555921371162972</v>
      </c>
    </row>
    <row r="9" spans="1:12" ht="18" customHeight="1">
      <c r="A9" s="3" t="s">
        <v>14</v>
      </c>
      <c r="B9" s="5">
        <v>6923</v>
      </c>
      <c r="C9" s="5">
        <v>7336</v>
      </c>
      <c r="D9" s="6">
        <f t="shared" si="3"/>
        <v>14259</v>
      </c>
      <c r="E9" s="5">
        <v>1328</v>
      </c>
      <c r="F9" s="5">
        <v>1744</v>
      </c>
      <c r="G9" s="6">
        <f t="shared" si="4"/>
        <v>3072</v>
      </c>
      <c r="H9" s="7">
        <f t="shared" si="1"/>
        <v>0.2154428781822007</v>
      </c>
      <c r="I9" s="5">
        <v>583</v>
      </c>
      <c r="J9" s="5">
        <v>908</v>
      </c>
      <c r="K9" s="6">
        <f t="shared" si="5"/>
        <v>1491</v>
      </c>
      <c r="L9" s="7">
        <f t="shared" si="2"/>
        <v>0.10456553755522828</v>
      </c>
    </row>
    <row r="10" spans="1:12" ht="18" customHeight="1">
      <c r="A10" s="3" t="s">
        <v>15</v>
      </c>
      <c r="B10" s="5">
        <v>3832</v>
      </c>
      <c r="C10" s="5">
        <v>3912</v>
      </c>
      <c r="D10" s="6">
        <f t="shared" si="3"/>
        <v>7744</v>
      </c>
      <c r="E10" s="5">
        <v>860</v>
      </c>
      <c r="F10" s="5">
        <v>1099</v>
      </c>
      <c r="G10" s="6">
        <f t="shared" si="4"/>
        <v>1959</v>
      </c>
      <c r="H10" s="7">
        <f t="shared" si="1"/>
        <v>0.25297004132231404</v>
      </c>
      <c r="I10" s="5">
        <v>385</v>
      </c>
      <c r="J10" s="5">
        <v>564</v>
      </c>
      <c r="K10" s="6">
        <f t="shared" si="5"/>
        <v>949</v>
      </c>
      <c r="L10" s="7">
        <f t="shared" si="2"/>
        <v>0.12254648760330579</v>
      </c>
    </row>
    <row r="11" spans="1:12" ht="18" customHeight="1">
      <c r="A11" s="3" t="s">
        <v>16</v>
      </c>
      <c r="B11" s="5">
        <v>2738</v>
      </c>
      <c r="C11" s="5">
        <v>2918</v>
      </c>
      <c r="D11" s="6">
        <f t="shared" si="3"/>
        <v>5656</v>
      </c>
      <c r="E11" s="5">
        <v>848</v>
      </c>
      <c r="F11" s="5">
        <v>1202</v>
      </c>
      <c r="G11" s="6">
        <f t="shared" si="4"/>
        <v>2050</v>
      </c>
      <c r="H11" s="7">
        <f t="shared" si="1"/>
        <v>0.36244695898161244</v>
      </c>
      <c r="I11" s="5">
        <v>429</v>
      </c>
      <c r="J11" s="5">
        <v>758</v>
      </c>
      <c r="K11" s="6">
        <f t="shared" si="5"/>
        <v>1187</v>
      </c>
      <c r="L11" s="7">
        <f t="shared" si="2"/>
        <v>0.20986562942008485</v>
      </c>
    </row>
    <row r="12" spans="1:12" ht="18" customHeight="1">
      <c r="A12" s="3" t="s">
        <v>17</v>
      </c>
      <c r="B12" s="5">
        <v>2955</v>
      </c>
      <c r="C12" s="5">
        <v>3152</v>
      </c>
      <c r="D12" s="6">
        <f t="shared" si="3"/>
        <v>6107</v>
      </c>
      <c r="E12" s="5">
        <v>798</v>
      </c>
      <c r="F12" s="5">
        <v>1130</v>
      </c>
      <c r="G12" s="6">
        <f t="shared" si="4"/>
        <v>1928</v>
      </c>
      <c r="H12" s="7">
        <f t="shared" si="1"/>
        <v>0.31570329130505975</v>
      </c>
      <c r="I12" s="5">
        <v>420</v>
      </c>
      <c r="J12" s="5">
        <v>693</v>
      </c>
      <c r="K12" s="6">
        <f t="shared" si="5"/>
        <v>1113</v>
      </c>
      <c r="L12" s="7">
        <f t="shared" si="2"/>
        <v>0.18224987719010971</v>
      </c>
    </row>
    <row r="13" spans="1:12" ht="18" customHeight="1">
      <c r="A13" s="3" t="s">
        <v>18</v>
      </c>
      <c r="B13" s="5">
        <v>5512</v>
      </c>
      <c r="C13" s="5">
        <v>6145</v>
      </c>
      <c r="D13" s="6">
        <f t="shared" si="3"/>
        <v>11657</v>
      </c>
      <c r="E13" s="5">
        <v>1441</v>
      </c>
      <c r="F13" s="5">
        <v>2138</v>
      </c>
      <c r="G13" s="6">
        <f t="shared" si="4"/>
        <v>3579</v>
      </c>
      <c r="H13" s="7">
        <f t="shared" si="1"/>
        <v>0.30702582139487006</v>
      </c>
      <c r="I13" s="5">
        <v>687</v>
      </c>
      <c r="J13" s="5">
        <v>1228</v>
      </c>
      <c r="K13" s="6">
        <f t="shared" si="5"/>
        <v>1915</v>
      </c>
      <c r="L13" s="7">
        <f t="shared" si="2"/>
        <v>0.1642789740070344</v>
      </c>
    </row>
    <row r="14" spans="1:12" ht="18" customHeight="1">
      <c r="A14" s="3" t="s">
        <v>19</v>
      </c>
      <c r="B14" s="5">
        <v>3501</v>
      </c>
      <c r="C14" s="5">
        <v>3821</v>
      </c>
      <c r="D14" s="6">
        <f t="shared" si="3"/>
        <v>7322</v>
      </c>
      <c r="E14" s="5">
        <v>920</v>
      </c>
      <c r="F14" s="5">
        <v>1301</v>
      </c>
      <c r="G14" s="6">
        <f t="shared" si="4"/>
        <v>2221</v>
      </c>
      <c r="H14" s="7">
        <f t="shared" si="1"/>
        <v>0.30333242283529088</v>
      </c>
      <c r="I14" s="5">
        <v>442</v>
      </c>
      <c r="J14" s="5">
        <v>749</v>
      </c>
      <c r="K14" s="6">
        <f t="shared" si="5"/>
        <v>1191</v>
      </c>
      <c r="L14" s="7">
        <f t="shared" si="2"/>
        <v>0.16266047527997815</v>
      </c>
    </row>
    <row r="15" spans="1:12" ht="18" customHeight="1">
      <c r="A15" s="3" t="s">
        <v>20</v>
      </c>
      <c r="B15" s="5">
        <v>2551</v>
      </c>
      <c r="C15" s="5">
        <v>2768</v>
      </c>
      <c r="D15" s="6">
        <f t="shared" si="3"/>
        <v>5319</v>
      </c>
      <c r="E15" s="5">
        <v>778</v>
      </c>
      <c r="F15" s="5">
        <v>1095</v>
      </c>
      <c r="G15" s="6">
        <f t="shared" si="4"/>
        <v>1873</v>
      </c>
      <c r="H15" s="7">
        <f t="shared" si="1"/>
        <v>0.35213385974807293</v>
      </c>
      <c r="I15" s="5">
        <v>406</v>
      </c>
      <c r="J15" s="5">
        <v>708</v>
      </c>
      <c r="K15" s="6">
        <f t="shared" si="5"/>
        <v>1114</v>
      </c>
      <c r="L15" s="7">
        <f t="shared" si="2"/>
        <v>0.20943786426019928</v>
      </c>
    </row>
    <row r="16" spans="1:12" ht="18" customHeight="1">
      <c r="A16" s="3" t="s">
        <v>21</v>
      </c>
      <c r="B16" s="5">
        <v>5603</v>
      </c>
      <c r="C16" s="5">
        <v>5953</v>
      </c>
      <c r="D16" s="6">
        <f t="shared" si="3"/>
        <v>11556</v>
      </c>
      <c r="E16" s="5">
        <v>1120</v>
      </c>
      <c r="F16" s="5">
        <v>1485</v>
      </c>
      <c r="G16" s="6">
        <f t="shared" si="4"/>
        <v>2605</v>
      </c>
      <c r="H16" s="7">
        <f t="shared" si="1"/>
        <v>0.22542402215299412</v>
      </c>
      <c r="I16" s="5">
        <v>492</v>
      </c>
      <c r="J16" s="5">
        <v>813</v>
      </c>
      <c r="K16" s="6">
        <f t="shared" si="5"/>
        <v>1305</v>
      </c>
      <c r="L16" s="7">
        <f t="shared" si="2"/>
        <v>0.11292834890965732</v>
      </c>
    </row>
    <row r="17" spans="1:12" ht="18" customHeight="1">
      <c r="A17" s="3" t="s">
        <v>22</v>
      </c>
      <c r="B17" s="5">
        <v>3339</v>
      </c>
      <c r="C17" s="5">
        <v>3405</v>
      </c>
      <c r="D17" s="6">
        <f t="shared" si="3"/>
        <v>6744</v>
      </c>
      <c r="E17" s="5">
        <v>893</v>
      </c>
      <c r="F17" s="5">
        <v>1104</v>
      </c>
      <c r="G17" s="6">
        <f t="shared" si="4"/>
        <v>1997</v>
      </c>
      <c r="H17" s="7">
        <f t="shared" si="1"/>
        <v>0.2961150652431791</v>
      </c>
      <c r="I17" s="5">
        <v>393</v>
      </c>
      <c r="J17" s="5">
        <v>539</v>
      </c>
      <c r="K17" s="6">
        <f t="shared" si="5"/>
        <v>932</v>
      </c>
      <c r="L17" s="7">
        <f t="shared" si="2"/>
        <v>0.13819691577698695</v>
      </c>
    </row>
    <row r="18" spans="1:12" ht="18" customHeight="1">
      <c r="A18" s="3" t="s">
        <v>23</v>
      </c>
      <c r="B18" s="5">
        <v>4019</v>
      </c>
      <c r="C18" s="5">
        <v>4241</v>
      </c>
      <c r="D18" s="6">
        <f t="shared" si="3"/>
        <v>8260</v>
      </c>
      <c r="E18" s="5">
        <v>899</v>
      </c>
      <c r="F18" s="5">
        <v>1159</v>
      </c>
      <c r="G18" s="6">
        <f t="shared" si="4"/>
        <v>2058</v>
      </c>
      <c r="H18" s="7">
        <f t="shared" si="1"/>
        <v>0.24915254237288137</v>
      </c>
      <c r="I18" s="5">
        <v>424</v>
      </c>
      <c r="J18" s="5">
        <v>595</v>
      </c>
      <c r="K18" s="6">
        <f t="shared" si="5"/>
        <v>1019</v>
      </c>
      <c r="L18" s="7">
        <f t="shared" si="2"/>
        <v>0.12336561743341404</v>
      </c>
    </row>
    <row r="19" spans="1:12" ht="18" customHeight="1">
      <c r="A19" s="3" t="s">
        <v>24</v>
      </c>
      <c r="B19" s="5">
        <v>3975</v>
      </c>
      <c r="C19" s="5">
        <v>4073</v>
      </c>
      <c r="D19" s="6">
        <f t="shared" si="3"/>
        <v>8048</v>
      </c>
      <c r="E19" s="5">
        <v>974</v>
      </c>
      <c r="F19" s="5">
        <v>1157</v>
      </c>
      <c r="G19" s="6">
        <f t="shared" si="4"/>
        <v>2131</v>
      </c>
      <c r="H19" s="7">
        <f t="shared" si="1"/>
        <v>0.26478628230616302</v>
      </c>
      <c r="I19" s="5">
        <v>433</v>
      </c>
      <c r="J19" s="5">
        <v>578</v>
      </c>
      <c r="K19" s="6">
        <f t="shared" si="5"/>
        <v>1011</v>
      </c>
      <c r="L19" s="7">
        <f t="shared" si="2"/>
        <v>0.12562127236580517</v>
      </c>
    </row>
    <row r="20" spans="1:12" ht="18" customHeight="1">
      <c r="A20" s="3" t="s">
        <v>25</v>
      </c>
      <c r="B20" s="5">
        <v>2345</v>
      </c>
      <c r="C20" s="5">
        <v>2396</v>
      </c>
      <c r="D20" s="6">
        <f t="shared" si="3"/>
        <v>4741</v>
      </c>
      <c r="E20" s="5">
        <v>626</v>
      </c>
      <c r="F20" s="5">
        <v>760</v>
      </c>
      <c r="G20" s="6">
        <f t="shared" si="4"/>
        <v>1386</v>
      </c>
      <c r="H20" s="7">
        <f t="shared" si="1"/>
        <v>0.2923433874709977</v>
      </c>
      <c r="I20" s="5">
        <v>274</v>
      </c>
      <c r="J20" s="5">
        <v>388</v>
      </c>
      <c r="K20" s="6">
        <f t="shared" si="5"/>
        <v>662</v>
      </c>
      <c r="L20" s="7">
        <f t="shared" si="2"/>
        <v>0.13963298882092384</v>
      </c>
    </row>
    <row r="21" spans="1:12" ht="18" customHeight="1">
      <c r="A21" s="3" t="s">
        <v>26</v>
      </c>
      <c r="B21" s="5">
        <v>6611</v>
      </c>
      <c r="C21" s="5">
        <v>6968</v>
      </c>
      <c r="D21" s="6">
        <f t="shared" si="3"/>
        <v>13579</v>
      </c>
      <c r="E21" s="5">
        <v>1388</v>
      </c>
      <c r="F21" s="5">
        <v>1795</v>
      </c>
      <c r="G21" s="6">
        <f t="shared" si="4"/>
        <v>3183</v>
      </c>
      <c r="H21" s="7">
        <f t="shared" si="1"/>
        <v>0.23440606819353413</v>
      </c>
      <c r="I21" s="5">
        <v>616</v>
      </c>
      <c r="J21" s="5">
        <v>905</v>
      </c>
      <c r="K21" s="6">
        <f t="shared" si="5"/>
        <v>1521</v>
      </c>
      <c r="L21" s="7">
        <f t="shared" si="2"/>
        <v>0.11201119375506297</v>
      </c>
    </row>
    <row r="22" spans="1:12" ht="18" customHeight="1">
      <c r="A22" s="3" t="s">
        <v>27</v>
      </c>
      <c r="B22" s="5">
        <v>2759</v>
      </c>
      <c r="C22" s="5">
        <v>2997</v>
      </c>
      <c r="D22" s="6">
        <f t="shared" si="3"/>
        <v>5756</v>
      </c>
      <c r="E22" s="5">
        <v>858</v>
      </c>
      <c r="F22" s="5">
        <v>1124</v>
      </c>
      <c r="G22" s="6">
        <f t="shared" si="4"/>
        <v>1982</v>
      </c>
      <c r="H22" s="7">
        <f t="shared" si="1"/>
        <v>0.34433634468380819</v>
      </c>
      <c r="I22" s="5">
        <v>471</v>
      </c>
      <c r="J22" s="5">
        <v>618</v>
      </c>
      <c r="K22" s="6">
        <f t="shared" si="5"/>
        <v>1089</v>
      </c>
      <c r="L22" s="7">
        <f t="shared" si="2"/>
        <v>0.18919388464211259</v>
      </c>
    </row>
    <row r="23" spans="1:12" ht="18" customHeight="1">
      <c r="A23" s="3" t="s">
        <v>28</v>
      </c>
      <c r="B23" s="5">
        <v>4124</v>
      </c>
      <c r="C23" s="5">
        <v>4176</v>
      </c>
      <c r="D23" s="6">
        <f t="shared" si="3"/>
        <v>8300</v>
      </c>
      <c r="E23" s="5">
        <v>871</v>
      </c>
      <c r="F23" s="5">
        <v>1096</v>
      </c>
      <c r="G23" s="6">
        <f t="shared" si="4"/>
        <v>1967</v>
      </c>
      <c r="H23" s="7">
        <f t="shared" si="1"/>
        <v>0.23698795180722892</v>
      </c>
      <c r="I23" s="5">
        <v>388</v>
      </c>
      <c r="J23" s="5">
        <v>543</v>
      </c>
      <c r="K23" s="6">
        <f t="shared" si="5"/>
        <v>931</v>
      </c>
      <c r="L23" s="7">
        <f t="shared" si="2"/>
        <v>0.11216867469879518</v>
      </c>
    </row>
    <row r="24" spans="1:12" ht="18" customHeight="1">
      <c r="A24" s="3" t="s">
        <v>29</v>
      </c>
      <c r="B24" s="5">
        <v>1569</v>
      </c>
      <c r="C24" s="5">
        <v>1598</v>
      </c>
      <c r="D24" s="6">
        <f t="shared" si="3"/>
        <v>3167</v>
      </c>
      <c r="E24" s="5">
        <v>494</v>
      </c>
      <c r="F24" s="5">
        <v>595</v>
      </c>
      <c r="G24" s="6">
        <f t="shared" si="4"/>
        <v>1089</v>
      </c>
      <c r="H24" s="7">
        <f t="shared" si="1"/>
        <v>0.34385854120618881</v>
      </c>
      <c r="I24" s="5">
        <v>193</v>
      </c>
      <c r="J24" s="5">
        <v>280</v>
      </c>
      <c r="K24" s="6">
        <f t="shared" si="5"/>
        <v>473</v>
      </c>
      <c r="L24" s="7">
        <f t="shared" si="2"/>
        <v>0.14935269971581938</v>
      </c>
    </row>
    <row r="25" spans="1:12" ht="18" customHeight="1">
      <c r="A25" s="3" t="s">
        <v>30</v>
      </c>
      <c r="B25" s="5">
        <v>6022</v>
      </c>
      <c r="C25" s="5">
        <v>6467</v>
      </c>
      <c r="D25" s="6">
        <f t="shared" si="3"/>
        <v>12489</v>
      </c>
      <c r="E25" s="5">
        <v>1221</v>
      </c>
      <c r="F25" s="5">
        <v>1583</v>
      </c>
      <c r="G25" s="6">
        <f t="shared" si="4"/>
        <v>2804</v>
      </c>
      <c r="H25" s="7">
        <f t="shared" si="1"/>
        <v>0.22451757546641044</v>
      </c>
      <c r="I25" s="5">
        <v>543</v>
      </c>
      <c r="J25" s="5">
        <v>805</v>
      </c>
      <c r="K25" s="6">
        <f t="shared" si="5"/>
        <v>1348</v>
      </c>
      <c r="L25" s="7">
        <f t="shared" si="2"/>
        <v>0.10793498278485067</v>
      </c>
    </row>
    <row r="26" spans="1:12" ht="18" customHeight="1">
      <c r="A26" s="3" t="s">
        <v>31</v>
      </c>
      <c r="B26" s="5">
        <v>550</v>
      </c>
      <c r="C26" s="5">
        <v>578</v>
      </c>
      <c r="D26" s="6">
        <f t="shared" si="3"/>
        <v>1128</v>
      </c>
      <c r="E26" s="5">
        <v>198</v>
      </c>
      <c r="F26" s="5">
        <v>243</v>
      </c>
      <c r="G26" s="6">
        <f t="shared" si="4"/>
        <v>441</v>
      </c>
      <c r="H26" s="7">
        <f t="shared" si="1"/>
        <v>0.39095744680851063</v>
      </c>
      <c r="I26" s="5">
        <v>81</v>
      </c>
      <c r="J26" s="5">
        <v>126</v>
      </c>
      <c r="K26" s="6">
        <f t="shared" si="5"/>
        <v>207</v>
      </c>
      <c r="L26" s="7">
        <f t="shared" si="2"/>
        <v>0.18351063829787234</v>
      </c>
    </row>
    <row r="27" spans="1:12" ht="18" customHeight="1">
      <c r="A27" s="3" t="s">
        <v>32</v>
      </c>
      <c r="B27" s="5">
        <v>1838</v>
      </c>
      <c r="C27" s="5">
        <v>1958</v>
      </c>
      <c r="D27" s="6">
        <f t="shared" si="3"/>
        <v>3796</v>
      </c>
      <c r="E27" s="5">
        <v>627</v>
      </c>
      <c r="F27" s="5">
        <v>767</v>
      </c>
      <c r="G27" s="6">
        <f t="shared" si="4"/>
        <v>1394</v>
      </c>
      <c r="H27" s="7">
        <f t="shared" si="1"/>
        <v>0.36722866174920971</v>
      </c>
      <c r="I27" s="5">
        <v>246</v>
      </c>
      <c r="J27" s="5">
        <v>396</v>
      </c>
      <c r="K27" s="6">
        <f t="shared" si="5"/>
        <v>642</v>
      </c>
      <c r="L27" s="7">
        <f t="shared" si="2"/>
        <v>0.1691253951527924</v>
      </c>
    </row>
    <row r="28" spans="1:12" ht="18" customHeight="1">
      <c r="A28" s="3" t="s">
        <v>33</v>
      </c>
      <c r="B28" s="5">
        <v>3768</v>
      </c>
      <c r="C28" s="5">
        <v>4008</v>
      </c>
      <c r="D28" s="6">
        <f t="shared" si="3"/>
        <v>7776</v>
      </c>
      <c r="E28" s="5">
        <v>1254</v>
      </c>
      <c r="F28" s="5">
        <v>1500</v>
      </c>
      <c r="G28" s="6">
        <f t="shared" si="4"/>
        <v>2754</v>
      </c>
      <c r="H28" s="7">
        <f t="shared" si="1"/>
        <v>0.35416666666666669</v>
      </c>
      <c r="I28" s="5">
        <v>578</v>
      </c>
      <c r="J28" s="5">
        <v>730</v>
      </c>
      <c r="K28" s="6">
        <f t="shared" si="5"/>
        <v>1308</v>
      </c>
      <c r="L28" s="7">
        <f t="shared" si="2"/>
        <v>0.16820987654320987</v>
      </c>
    </row>
    <row r="29" spans="1:12" ht="18" customHeight="1">
      <c r="A29" s="3" t="s">
        <v>34</v>
      </c>
      <c r="B29" s="5">
        <v>438</v>
      </c>
      <c r="C29" s="5">
        <v>533</v>
      </c>
      <c r="D29" s="6">
        <f t="shared" si="3"/>
        <v>971</v>
      </c>
      <c r="E29" s="5">
        <v>191</v>
      </c>
      <c r="F29" s="5">
        <v>267</v>
      </c>
      <c r="G29" s="6">
        <f t="shared" si="4"/>
        <v>458</v>
      </c>
      <c r="H29" s="7">
        <f t="shared" si="1"/>
        <v>0.47167868177136973</v>
      </c>
      <c r="I29" s="5">
        <v>100</v>
      </c>
      <c r="J29" s="5">
        <v>168</v>
      </c>
      <c r="K29" s="6">
        <f t="shared" si="5"/>
        <v>268</v>
      </c>
      <c r="L29" s="7">
        <f t="shared" si="2"/>
        <v>0.27600411946446962</v>
      </c>
    </row>
    <row r="30" spans="1:12" ht="18" customHeight="1">
      <c r="A30" s="3" t="s">
        <v>35</v>
      </c>
      <c r="B30" s="5">
        <v>1106</v>
      </c>
      <c r="C30" s="5">
        <v>1134</v>
      </c>
      <c r="D30" s="6">
        <f t="shared" si="3"/>
        <v>2240</v>
      </c>
      <c r="E30" s="5">
        <v>344</v>
      </c>
      <c r="F30" s="5">
        <v>461</v>
      </c>
      <c r="G30" s="6">
        <f t="shared" si="4"/>
        <v>805</v>
      </c>
      <c r="H30" s="7">
        <f t="shared" si="1"/>
        <v>0.359375</v>
      </c>
      <c r="I30" s="5">
        <v>155</v>
      </c>
      <c r="J30" s="5">
        <v>263</v>
      </c>
      <c r="K30" s="6">
        <f t="shared" si="5"/>
        <v>418</v>
      </c>
      <c r="L30" s="7">
        <f t="shared" si="2"/>
        <v>0.18660714285714286</v>
      </c>
    </row>
    <row r="31" spans="1:12" ht="18" customHeight="1">
      <c r="A31" s="3" t="s">
        <v>36</v>
      </c>
      <c r="B31" s="5">
        <v>1796</v>
      </c>
      <c r="C31" s="5">
        <v>1903</v>
      </c>
      <c r="D31" s="6">
        <f t="shared" si="3"/>
        <v>3699</v>
      </c>
      <c r="E31" s="5">
        <v>578</v>
      </c>
      <c r="F31" s="5">
        <v>729</v>
      </c>
      <c r="G31" s="6">
        <f t="shared" si="4"/>
        <v>1307</v>
      </c>
      <c r="H31" s="7">
        <f t="shared" si="1"/>
        <v>0.35333874020005407</v>
      </c>
      <c r="I31" s="5">
        <v>272</v>
      </c>
      <c r="J31" s="5">
        <v>396</v>
      </c>
      <c r="K31" s="6">
        <f t="shared" si="5"/>
        <v>668</v>
      </c>
      <c r="L31" s="7">
        <f t="shared" si="2"/>
        <v>0.18058934847256014</v>
      </c>
    </row>
    <row r="32" spans="1:12" ht="18" customHeight="1">
      <c r="A32" s="3" t="s">
        <v>37</v>
      </c>
      <c r="B32" s="5">
        <v>180</v>
      </c>
      <c r="C32" s="5">
        <v>204</v>
      </c>
      <c r="D32" s="6">
        <f t="shared" si="3"/>
        <v>384</v>
      </c>
      <c r="E32" s="5">
        <v>91</v>
      </c>
      <c r="F32" s="5">
        <v>134</v>
      </c>
      <c r="G32" s="6">
        <f t="shared" si="4"/>
        <v>225</v>
      </c>
      <c r="H32" s="7">
        <f t="shared" si="1"/>
        <v>0.5859375</v>
      </c>
      <c r="I32" s="5">
        <v>40</v>
      </c>
      <c r="J32" s="5">
        <v>95</v>
      </c>
      <c r="K32" s="6">
        <f t="shared" si="5"/>
        <v>135</v>
      </c>
      <c r="L32" s="7">
        <f t="shared" si="2"/>
        <v>0.3515625</v>
      </c>
    </row>
    <row r="33" spans="1:12" ht="18" customHeight="1">
      <c r="A33" s="3" t="s">
        <v>38</v>
      </c>
      <c r="B33" s="5">
        <v>1411</v>
      </c>
      <c r="C33" s="5">
        <v>1500</v>
      </c>
      <c r="D33" s="6">
        <f t="shared" si="3"/>
        <v>2911</v>
      </c>
      <c r="E33" s="5">
        <v>443</v>
      </c>
      <c r="F33" s="5">
        <v>581</v>
      </c>
      <c r="G33" s="6">
        <f t="shared" si="4"/>
        <v>1024</v>
      </c>
      <c r="H33" s="7">
        <f t="shared" si="1"/>
        <v>0.35176915149433186</v>
      </c>
      <c r="I33" s="5">
        <v>190</v>
      </c>
      <c r="J33" s="5">
        <v>319</v>
      </c>
      <c r="K33" s="6">
        <f t="shared" si="5"/>
        <v>509</v>
      </c>
      <c r="L33" s="7">
        <f t="shared" si="2"/>
        <v>0.17485400206114737</v>
      </c>
    </row>
    <row r="34" spans="1:12" ht="18" customHeight="1">
      <c r="A34" s="3" t="s">
        <v>39</v>
      </c>
      <c r="B34" s="5">
        <v>751</v>
      </c>
      <c r="C34" s="5">
        <v>741</v>
      </c>
      <c r="D34" s="6">
        <f t="shared" si="3"/>
        <v>1492</v>
      </c>
      <c r="E34" s="5">
        <v>248</v>
      </c>
      <c r="F34" s="5">
        <v>333</v>
      </c>
      <c r="G34" s="6">
        <f t="shared" si="4"/>
        <v>581</v>
      </c>
      <c r="H34" s="7">
        <f t="shared" si="1"/>
        <v>0.3894101876675603</v>
      </c>
      <c r="I34" s="5">
        <v>118</v>
      </c>
      <c r="J34" s="5">
        <v>187</v>
      </c>
      <c r="K34" s="6">
        <f t="shared" si="5"/>
        <v>305</v>
      </c>
      <c r="L34" s="7">
        <f t="shared" si="2"/>
        <v>0.20442359249329758</v>
      </c>
    </row>
    <row r="35" spans="1:12" ht="18" customHeight="1">
      <c r="A35" s="3" t="s">
        <v>40</v>
      </c>
      <c r="B35" s="5">
        <v>840</v>
      </c>
      <c r="C35" s="5">
        <v>892</v>
      </c>
      <c r="D35" s="6">
        <f t="shared" si="3"/>
        <v>1732</v>
      </c>
      <c r="E35" s="5">
        <v>313</v>
      </c>
      <c r="F35" s="5">
        <v>409</v>
      </c>
      <c r="G35" s="6">
        <f t="shared" si="4"/>
        <v>722</v>
      </c>
      <c r="H35" s="7">
        <f t="shared" si="1"/>
        <v>0.41685912240184758</v>
      </c>
      <c r="I35" s="5">
        <v>126</v>
      </c>
      <c r="J35" s="5">
        <v>240</v>
      </c>
      <c r="K35" s="6">
        <f t="shared" si="5"/>
        <v>366</v>
      </c>
      <c r="L35" s="7">
        <f t="shared" si="2"/>
        <v>0.2113163972286374</v>
      </c>
    </row>
    <row r="36" spans="1:12" ht="18" customHeight="1">
      <c r="A36" s="3" t="s">
        <v>41</v>
      </c>
      <c r="B36" s="5">
        <v>502</v>
      </c>
      <c r="C36" s="5">
        <v>508</v>
      </c>
      <c r="D36" s="6">
        <f t="shared" si="3"/>
        <v>1010</v>
      </c>
      <c r="E36" s="5">
        <v>155</v>
      </c>
      <c r="F36" s="5">
        <v>190</v>
      </c>
      <c r="G36" s="6">
        <f t="shared" si="4"/>
        <v>345</v>
      </c>
      <c r="H36" s="7">
        <f t="shared" si="1"/>
        <v>0.34158415841584161</v>
      </c>
      <c r="I36" s="5">
        <v>71</v>
      </c>
      <c r="J36" s="5">
        <v>109</v>
      </c>
      <c r="K36" s="6">
        <f t="shared" si="5"/>
        <v>180</v>
      </c>
      <c r="L36" s="7">
        <f t="shared" si="2"/>
        <v>0.17821782178217821</v>
      </c>
    </row>
    <row r="37" spans="1:12" ht="18" customHeight="1">
      <c r="A37" s="3" t="s">
        <v>42</v>
      </c>
      <c r="B37" s="5">
        <v>398</v>
      </c>
      <c r="C37" s="5">
        <v>417</v>
      </c>
      <c r="D37" s="6">
        <f t="shared" si="3"/>
        <v>815</v>
      </c>
      <c r="E37" s="5">
        <v>114</v>
      </c>
      <c r="F37" s="5">
        <v>151</v>
      </c>
      <c r="G37" s="6">
        <f t="shared" si="4"/>
        <v>265</v>
      </c>
      <c r="H37" s="7">
        <f t="shared" si="1"/>
        <v>0.32515337423312884</v>
      </c>
      <c r="I37" s="5">
        <v>54</v>
      </c>
      <c r="J37" s="5">
        <v>95</v>
      </c>
      <c r="K37" s="6">
        <f t="shared" si="5"/>
        <v>149</v>
      </c>
      <c r="L37" s="7">
        <f t="shared" si="2"/>
        <v>0.18282208588957055</v>
      </c>
    </row>
    <row r="38" spans="1:12" ht="18" customHeight="1">
      <c r="A38" s="3" t="s">
        <v>43</v>
      </c>
      <c r="B38" s="5">
        <v>7301</v>
      </c>
      <c r="C38" s="5">
        <v>7785</v>
      </c>
      <c r="D38" s="6">
        <f t="shared" si="3"/>
        <v>15086</v>
      </c>
      <c r="E38" s="5">
        <v>1370</v>
      </c>
      <c r="F38" s="5">
        <v>1854</v>
      </c>
      <c r="G38" s="6">
        <f t="shared" si="4"/>
        <v>3224</v>
      </c>
      <c r="H38" s="7">
        <f t="shared" si="1"/>
        <v>0.21370807371072517</v>
      </c>
      <c r="I38" s="5">
        <v>625</v>
      </c>
      <c r="J38" s="5">
        <v>1047</v>
      </c>
      <c r="K38" s="6">
        <f t="shared" si="5"/>
        <v>1672</v>
      </c>
      <c r="L38" s="7">
        <f t="shared" si="2"/>
        <v>0.11083123425692695</v>
      </c>
    </row>
    <row r="39" spans="1:12" ht="18" customHeight="1">
      <c r="A39" s="3" t="s">
        <v>44</v>
      </c>
      <c r="B39" s="5">
        <v>1603</v>
      </c>
      <c r="C39" s="5">
        <v>1635</v>
      </c>
      <c r="D39" s="6">
        <f t="shared" si="3"/>
        <v>3238</v>
      </c>
      <c r="E39" s="5">
        <v>459</v>
      </c>
      <c r="F39" s="5">
        <v>598</v>
      </c>
      <c r="G39" s="6">
        <f t="shared" si="4"/>
        <v>1057</v>
      </c>
      <c r="H39" s="7">
        <f t="shared" si="1"/>
        <v>0.32643607164916616</v>
      </c>
      <c r="I39" s="5">
        <v>221</v>
      </c>
      <c r="J39" s="5">
        <v>350</v>
      </c>
      <c r="K39" s="6">
        <f t="shared" si="5"/>
        <v>571</v>
      </c>
      <c r="L39" s="7">
        <f t="shared" si="2"/>
        <v>0.17634342186534899</v>
      </c>
    </row>
    <row r="40" spans="1:12" ht="18" customHeight="1">
      <c r="A40" s="3" t="s">
        <v>45</v>
      </c>
      <c r="B40" s="5">
        <v>351</v>
      </c>
      <c r="C40" s="5">
        <v>389</v>
      </c>
      <c r="D40" s="6">
        <f t="shared" si="3"/>
        <v>740</v>
      </c>
      <c r="E40" s="5">
        <v>138</v>
      </c>
      <c r="F40" s="5">
        <v>184</v>
      </c>
      <c r="G40" s="6">
        <f t="shared" si="4"/>
        <v>322</v>
      </c>
      <c r="H40" s="7">
        <f t="shared" si="1"/>
        <v>0.43513513513513513</v>
      </c>
      <c r="I40" s="5">
        <v>56</v>
      </c>
      <c r="J40" s="5">
        <v>105</v>
      </c>
      <c r="K40" s="6">
        <f t="shared" si="5"/>
        <v>161</v>
      </c>
      <c r="L40" s="7">
        <f t="shared" si="2"/>
        <v>0.21756756756756757</v>
      </c>
    </row>
    <row r="41" spans="1:12" ht="18" customHeight="1">
      <c r="A41" s="3" t="s">
        <v>46</v>
      </c>
      <c r="B41" s="5">
        <v>836</v>
      </c>
      <c r="C41" s="5">
        <v>849</v>
      </c>
      <c r="D41" s="6">
        <f t="shared" si="3"/>
        <v>1685</v>
      </c>
      <c r="E41" s="5">
        <v>312</v>
      </c>
      <c r="F41" s="5">
        <v>380</v>
      </c>
      <c r="G41" s="6">
        <f t="shared" si="4"/>
        <v>692</v>
      </c>
      <c r="H41" s="7">
        <f t="shared" si="1"/>
        <v>0.41068249258160239</v>
      </c>
      <c r="I41" s="5">
        <v>150</v>
      </c>
      <c r="J41" s="5">
        <v>222</v>
      </c>
      <c r="K41" s="6">
        <f t="shared" si="5"/>
        <v>372</v>
      </c>
      <c r="L41" s="7">
        <f t="shared" si="2"/>
        <v>0.22077151335311573</v>
      </c>
    </row>
    <row r="42" spans="1:12" ht="18" customHeight="1">
      <c r="A42" s="3" t="s">
        <v>47</v>
      </c>
      <c r="B42" s="5">
        <v>1046</v>
      </c>
      <c r="C42" s="5">
        <v>1113</v>
      </c>
      <c r="D42" s="6">
        <f t="shared" si="3"/>
        <v>2159</v>
      </c>
      <c r="E42" s="5">
        <v>347</v>
      </c>
      <c r="F42" s="5">
        <v>439</v>
      </c>
      <c r="G42" s="6">
        <f t="shared" si="4"/>
        <v>786</v>
      </c>
      <c r="H42" s="7">
        <f t="shared" si="1"/>
        <v>0.36405743399722096</v>
      </c>
      <c r="I42" s="5">
        <v>165</v>
      </c>
      <c r="J42" s="5">
        <v>238</v>
      </c>
      <c r="K42" s="6">
        <f t="shared" si="5"/>
        <v>403</v>
      </c>
      <c r="L42" s="7">
        <f t="shared" si="2"/>
        <v>0.18666049096804077</v>
      </c>
    </row>
    <row r="43" spans="1:12" ht="18" customHeight="1">
      <c r="A43" s="3" t="s">
        <v>48</v>
      </c>
      <c r="B43" s="5">
        <v>969</v>
      </c>
      <c r="C43" s="5">
        <v>1075</v>
      </c>
      <c r="D43" s="6">
        <f t="shared" si="3"/>
        <v>2044</v>
      </c>
      <c r="E43" s="5">
        <v>340</v>
      </c>
      <c r="F43" s="5">
        <v>449</v>
      </c>
      <c r="G43" s="6">
        <f t="shared" si="4"/>
        <v>789</v>
      </c>
      <c r="H43" s="7">
        <f t="shared" si="1"/>
        <v>0.38600782778864973</v>
      </c>
      <c r="I43" s="5">
        <v>162</v>
      </c>
      <c r="J43" s="5">
        <v>281</v>
      </c>
      <c r="K43" s="6">
        <f t="shared" si="5"/>
        <v>443</v>
      </c>
      <c r="L43" s="7">
        <f t="shared" si="2"/>
        <v>0.21673189823874756</v>
      </c>
    </row>
    <row r="44" spans="1:12" ht="18" customHeight="1">
      <c r="A44" s="3" t="s">
        <v>49</v>
      </c>
      <c r="B44" s="5">
        <v>1894</v>
      </c>
      <c r="C44" s="5">
        <v>1947</v>
      </c>
      <c r="D44" s="6">
        <f t="shared" si="3"/>
        <v>3841</v>
      </c>
      <c r="E44" s="5">
        <v>545</v>
      </c>
      <c r="F44" s="5">
        <v>690</v>
      </c>
      <c r="G44" s="6">
        <f t="shared" si="4"/>
        <v>1235</v>
      </c>
      <c r="H44" s="7">
        <f t="shared" si="1"/>
        <v>0.32153085134079668</v>
      </c>
      <c r="I44" s="5">
        <v>246</v>
      </c>
      <c r="J44" s="5">
        <v>363</v>
      </c>
      <c r="K44" s="6">
        <f t="shared" si="5"/>
        <v>609</v>
      </c>
      <c r="L44" s="7">
        <f t="shared" si="2"/>
        <v>0.1585524602967977</v>
      </c>
    </row>
    <row r="45" spans="1:12" ht="18" customHeight="1">
      <c r="A45" s="3" t="s">
        <v>50</v>
      </c>
      <c r="B45" s="5">
        <v>7631</v>
      </c>
      <c r="C45" s="5">
        <v>8293</v>
      </c>
      <c r="D45" s="6">
        <f t="shared" si="3"/>
        <v>15924</v>
      </c>
      <c r="E45" s="5">
        <v>1673</v>
      </c>
      <c r="F45" s="5">
        <v>2203</v>
      </c>
      <c r="G45" s="6">
        <f t="shared" si="4"/>
        <v>3876</v>
      </c>
      <c r="H45" s="7">
        <f t="shared" si="1"/>
        <v>0.24340617935192163</v>
      </c>
      <c r="I45" s="5">
        <v>833</v>
      </c>
      <c r="J45" s="5">
        <v>1191</v>
      </c>
      <c r="K45" s="6">
        <f t="shared" si="5"/>
        <v>2024</v>
      </c>
      <c r="L45" s="7">
        <f t="shared" si="2"/>
        <v>0.12710374277819644</v>
      </c>
    </row>
    <row r="46" spans="1:12" ht="18" customHeight="1">
      <c r="A46" s="3" t="s">
        <v>51</v>
      </c>
      <c r="B46" s="5">
        <v>2751</v>
      </c>
      <c r="C46" s="5">
        <v>2801</v>
      </c>
      <c r="D46" s="6">
        <f t="shared" si="3"/>
        <v>5552</v>
      </c>
      <c r="E46" s="5">
        <v>671</v>
      </c>
      <c r="F46" s="5">
        <v>883</v>
      </c>
      <c r="G46" s="6">
        <f t="shared" si="4"/>
        <v>1554</v>
      </c>
      <c r="H46" s="7">
        <f t="shared" si="1"/>
        <v>0.27989913544668588</v>
      </c>
      <c r="I46" s="5">
        <v>310</v>
      </c>
      <c r="J46" s="5">
        <v>493</v>
      </c>
      <c r="K46" s="6">
        <f t="shared" si="5"/>
        <v>803</v>
      </c>
      <c r="L46" s="7">
        <f t="shared" si="2"/>
        <v>0.14463256484149856</v>
      </c>
    </row>
    <row r="47" spans="1:12" ht="18" customHeight="1">
      <c r="A47" s="3" t="s">
        <v>52</v>
      </c>
      <c r="B47" s="5">
        <v>1786</v>
      </c>
      <c r="C47" s="5">
        <v>1981</v>
      </c>
      <c r="D47" s="6">
        <f t="shared" si="3"/>
        <v>3767</v>
      </c>
      <c r="E47" s="5">
        <v>709</v>
      </c>
      <c r="F47" s="5">
        <v>961</v>
      </c>
      <c r="G47" s="6">
        <f t="shared" si="4"/>
        <v>1670</v>
      </c>
      <c r="H47" s="7">
        <f t="shared" si="1"/>
        <v>0.44332359968144414</v>
      </c>
      <c r="I47" s="5">
        <v>333</v>
      </c>
      <c r="J47" s="5">
        <v>591</v>
      </c>
      <c r="K47" s="6">
        <f t="shared" si="5"/>
        <v>924</v>
      </c>
      <c r="L47" s="7">
        <f t="shared" si="2"/>
        <v>0.24528802760817628</v>
      </c>
    </row>
    <row r="48" spans="1:12" ht="18" customHeight="1">
      <c r="A48" s="3" t="s">
        <v>53</v>
      </c>
      <c r="B48" s="5">
        <v>526</v>
      </c>
      <c r="C48" s="5">
        <v>583</v>
      </c>
      <c r="D48" s="6">
        <f t="shared" si="3"/>
        <v>1109</v>
      </c>
      <c r="E48" s="5">
        <v>229</v>
      </c>
      <c r="F48" s="5">
        <v>307</v>
      </c>
      <c r="G48" s="6">
        <f t="shared" si="4"/>
        <v>536</v>
      </c>
      <c r="H48" s="7">
        <f t="shared" si="1"/>
        <v>0.48331830477908028</v>
      </c>
      <c r="I48" s="5">
        <v>107</v>
      </c>
      <c r="J48" s="5">
        <v>183</v>
      </c>
      <c r="K48" s="6">
        <f t="shared" si="5"/>
        <v>290</v>
      </c>
      <c r="L48" s="7">
        <f t="shared" si="2"/>
        <v>0.26149684400360684</v>
      </c>
    </row>
    <row r="49" spans="1:12" ht="18" customHeight="1">
      <c r="A49" s="3" t="s">
        <v>54</v>
      </c>
      <c r="B49" s="5">
        <v>1421</v>
      </c>
      <c r="C49" s="5">
        <v>1513</v>
      </c>
      <c r="D49" s="6">
        <f t="shared" si="3"/>
        <v>2934</v>
      </c>
      <c r="E49" s="5">
        <v>332</v>
      </c>
      <c r="F49" s="5">
        <v>458</v>
      </c>
      <c r="G49" s="6">
        <f t="shared" si="4"/>
        <v>790</v>
      </c>
      <c r="H49" s="7">
        <f t="shared" si="1"/>
        <v>0.26925698704839807</v>
      </c>
      <c r="I49" s="5">
        <v>128</v>
      </c>
      <c r="J49" s="5">
        <v>250</v>
      </c>
      <c r="K49" s="6">
        <f t="shared" si="5"/>
        <v>378</v>
      </c>
      <c r="L49" s="7">
        <f t="shared" si="2"/>
        <v>0.12883435582822086</v>
      </c>
    </row>
    <row r="50" spans="1:12" ht="18" customHeight="1">
      <c r="A50" s="3" t="s">
        <v>55</v>
      </c>
      <c r="B50" s="5">
        <v>842</v>
      </c>
      <c r="C50" s="5">
        <v>911</v>
      </c>
      <c r="D50" s="6">
        <f t="shared" si="3"/>
        <v>1753</v>
      </c>
      <c r="E50" s="5">
        <v>267</v>
      </c>
      <c r="F50" s="5">
        <v>342</v>
      </c>
      <c r="G50" s="6">
        <f t="shared" si="4"/>
        <v>609</v>
      </c>
      <c r="H50" s="7">
        <f t="shared" si="1"/>
        <v>0.34740444951511695</v>
      </c>
      <c r="I50" s="5">
        <v>108</v>
      </c>
      <c r="J50" s="5">
        <v>184</v>
      </c>
      <c r="K50" s="6">
        <f t="shared" si="5"/>
        <v>292</v>
      </c>
      <c r="L50" s="7">
        <f t="shared" si="2"/>
        <v>0.16657159155733028</v>
      </c>
    </row>
    <row r="51" spans="1:12" ht="18" customHeight="1">
      <c r="A51" s="3" t="s">
        <v>56</v>
      </c>
      <c r="B51" s="5">
        <v>1036</v>
      </c>
      <c r="C51" s="5">
        <v>1103</v>
      </c>
      <c r="D51" s="6">
        <f>B51+C51</f>
        <v>2139</v>
      </c>
      <c r="E51" s="5">
        <v>369</v>
      </c>
      <c r="F51" s="5">
        <v>485</v>
      </c>
      <c r="G51" s="6">
        <f>E51+F51</f>
        <v>854</v>
      </c>
      <c r="H51" s="7">
        <f t="shared" si="1"/>
        <v>0.39925198690977093</v>
      </c>
      <c r="I51" s="5">
        <v>178</v>
      </c>
      <c r="J51" s="5">
        <v>270</v>
      </c>
      <c r="K51" s="6">
        <f>I51+J51</f>
        <v>448</v>
      </c>
      <c r="L51" s="7">
        <f t="shared" si="2"/>
        <v>0.20944366526414213</v>
      </c>
    </row>
    <row r="52" spans="1:12" ht="18" customHeight="1">
      <c r="A52" s="3" t="s">
        <v>57</v>
      </c>
      <c r="B52" s="5">
        <v>1151</v>
      </c>
      <c r="C52" s="5">
        <v>1183</v>
      </c>
      <c r="D52" s="6">
        <f>B52+C52</f>
        <v>2334</v>
      </c>
      <c r="E52" s="5">
        <v>421</v>
      </c>
      <c r="F52" s="5">
        <v>491</v>
      </c>
      <c r="G52" s="6">
        <f>E52+F52</f>
        <v>912</v>
      </c>
      <c r="H52" s="7">
        <f t="shared" si="1"/>
        <v>0.39074550128534702</v>
      </c>
      <c r="I52" s="5">
        <v>179</v>
      </c>
      <c r="J52" s="5">
        <v>205</v>
      </c>
      <c r="K52" s="6">
        <f>I52+J52</f>
        <v>384</v>
      </c>
      <c r="L52" s="7">
        <f t="shared" si="2"/>
        <v>0.16452442159383032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762BF-C1DF-4E09-A1D8-33FD3EFEF77C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sheetData>
    <row r="1" spans="1:12" ht="19.5" customHeight="1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126158</v>
      </c>
      <c r="C4" s="4">
        <f t="shared" si="0"/>
        <v>134096</v>
      </c>
      <c r="D4" s="4">
        <f t="shared" si="0"/>
        <v>260254</v>
      </c>
      <c r="E4" s="4">
        <f t="shared" si="0"/>
        <v>32976</v>
      </c>
      <c r="F4" s="4">
        <f t="shared" si="0"/>
        <v>43437</v>
      </c>
      <c r="G4" s="4">
        <f t="shared" si="0"/>
        <v>76413</v>
      </c>
      <c r="H4" s="7">
        <f>G4/D4</f>
        <v>0.29360932012572333</v>
      </c>
      <c r="I4" s="4">
        <f>SUM(I5:I52)</f>
        <v>15343</v>
      </c>
      <c r="J4" s="4">
        <f>SUM(J5:J52)</f>
        <v>23878</v>
      </c>
      <c r="K4" s="4">
        <f>SUM(K5:K52)</f>
        <v>39221</v>
      </c>
      <c r="L4" s="7">
        <f>K4/D4</f>
        <v>0.15070277498136436</v>
      </c>
    </row>
    <row r="5" spans="1:12" ht="18" customHeight="1">
      <c r="A5" s="3" t="s">
        <v>10</v>
      </c>
      <c r="B5" s="5">
        <v>1601</v>
      </c>
      <c r="C5" s="5">
        <v>1896</v>
      </c>
      <c r="D5" s="6">
        <f>B5+C5</f>
        <v>3497</v>
      </c>
      <c r="E5" s="5">
        <v>531</v>
      </c>
      <c r="F5" s="5">
        <v>782</v>
      </c>
      <c r="G5" s="6">
        <f>E5+F5</f>
        <v>1313</v>
      </c>
      <c r="H5" s="7">
        <f t="shared" ref="H5:H52" si="1">G5/D5</f>
        <v>0.37546468401486988</v>
      </c>
      <c r="I5" s="5">
        <v>259</v>
      </c>
      <c r="J5" s="5">
        <v>465</v>
      </c>
      <c r="K5" s="6">
        <f>I5+J5</f>
        <v>724</v>
      </c>
      <c r="L5" s="7">
        <f t="shared" ref="L5:L52" si="2">K5/D5</f>
        <v>0.2070346010866457</v>
      </c>
    </row>
    <row r="6" spans="1:12" ht="18" customHeight="1">
      <c r="A6" s="3" t="s">
        <v>11</v>
      </c>
      <c r="B6" s="5">
        <v>2242</v>
      </c>
      <c r="C6" s="5">
        <v>2593</v>
      </c>
      <c r="D6" s="6">
        <f t="shared" ref="D6:D50" si="3">B6+C6</f>
        <v>4835</v>
      </c>
      <c r="E6" s="5">
        <v>759</v>
      </c>
      <c r="F6" s="5">
        <v>1095</v>
      </c>
      <c r="G6" s="6">
        <f t="shared" ref="G6:G50" si="4">E6+F6</f>
        <v>1854</v>
      </c>
      <c r="H6" s="7">
        <f t="shared" si="1"/>
        <v>0.38345398138572906</v>
      </c>
      <c r="I6" s="5">
        <v>400</v>
      </c>
      <c r="J6" s="5">
        <v>663</v>
      </c>
      <c r="K6" s="6">
        <f t="shared" ref="K6:K50" si="5">I6+J6</f>
        <v>1063</v>
      </c>
      <c r="L6" s="7">
        <f t="shared" si="2"/>
        <v>0.21985522233712512</v>
      </c>
    </row>
    <row r="7" spans="1:12" ht="18" customHeight="1">
      <c r="A7" s="3" t="s">
        <v>12</v>
      </c>
      <c r="B7" s="5">
        <v>4293</v>
      </c>
      <c r="C7" s="5">
        <v>4394</v>
      </c>
      <c r="D7" s="6">
        <f t="shared" si="3"/>
        <v>8687</v>
      </c>
      <c r="E7" s="5">
        <v>1186</v>
      </c>
      <c r="F7" s="5">
        <v>1549</v>
      </c>
      <c r="G7" s="6">
        <f t="shared" si="4"/>
        <v>2735</v>
      </c>
      <c r="H7" s="7">
        <f t="shared" si="1"/>
        <v>0.31483826407275239</v>
      </c>
      <c r="I7" s="5">
        <v>573</v>
      </c>
      <c r="J7" s="5">
        <v>874</v>
      </c>
      <c r="K7" s="6">
        <f t="shared" si="5"/>
        <v>1447</v>
      </c>
      <c r="L7" s="7">
        <f t="shared" si="2"/>
        <v>0.16657073788419477</v>
      </c>
    </row>
    <row r="8" spans="1:12" ht="18" customHeight="1">
      <c r="A8" s="3" t="s">
        <v>13</v>
      </c>
      <c r="B8" s="5">
        <v>4953</v>
      </c>
      <c r="C8" s="5">
        <v>5373</v>
      </c>
      <c r="D8" s="6">
        <f t="shared" si="3"/>
        <v>10326</v>
      </c>
      <c r="E8" s="5">
        <v>1412</v>
      </c>
      <c r="F8" s="5">
        <v>1926</v>
      </c>
      <c r="G8" s="6">
        <f t="shared" si="4"/>
        <v>3338</v>
      </c>
      <c r="H8" s="7">
        <f t="shared" si="1"/>
        <v>0.32326166957195429</v>
      </c>
      <c r="I8" s="5">
        <v>708</v>
      </c>
      <c r="J8" s="5">
        <v>1107</v>
      </c>
      <c r="K8" s="6">
        <f t="shared" si="5"/>
        <v>1815</v>
      </c>
      <c r="L8" s="7">
        <f t="shared" si="2"/>
        <v>0.17576990122022079</v>
      </c>
    </row>
    <row r="9" spans="1:12" ht="18" customHeight="1">
      <c r="A9" s="3" t="s">
        <v>14</v>
      </c>
      <c r="B9" s="5">
        <v>6934</v>
      </c>
      <c r="C9" s="5">
        <v>7339</v>
      </c>
      <c r="D9" s="6">
        <f t="shared" si="3"/>
        <v>14273</v>
      </c>
      <c r="E9" s="5">
        <v>1333</v>
      </c>
      <c r="F9" s="5">
        <v>1751</v>
      </c>
      <c r="G9" s="6">
        <f t="shared" si="4"/>
        <v>3084</v>
      </c>
      <c r="H9" s="7">
        <f t="shared" si="1"/>
        <v>0.21607230435087227</v>
      </c>
      <c r="I9" s="5">
        <v>586</v>
      </c>
      <c r="J9" s="5">
        <v>910</v>
      </c>
      <c r="K9" s="6">
        <f t="shared" si="5"/>
        <v>1496</v>
      </c>
      <c r="L9" s="7">
        <f t="shared" si="2"/>
        <v>0.10481328382260212</v>
      </c>
    </row>
    <row r="10" spans="1:12" ht="18" customHeight="1">
      <c r="A10" s="3" t="s">
        <v>15</v>
      </c>
      <c r="B10" s="5">
        <v>3832</v>
      </c>
      <c r="C10" s="5">
        <v>3906</v>
      </c>
      <c r="D10" s="6">
        <f t="shared" si="3"/>
        <v>7738</v>
      </c>
      <c r="E10" s="5">
        <v>859</v>
      </c>
      <c r="F10" s="5">
        <v>1103</v>
      </c>
      <c r="G10" s="6">
        <f t="shared" si="4"/>
        <v>1962</v>
      </c>
      <c r="H10" s="7">
        <f t="shared" si="1"/>
        <v>0.25355388989402944</v>
      </c>
      <c r="I10" s="5">
        <v>385</v>
      </c>
      <c r="J10" s="5">
        <v>563</v>
      </c>
      <c r="K10" s="6">
        <f t="shared" si="5"/>
        <v>948</v>
      </c>
      <c r="L10" s="7">
        <f t="shared" si="2"/>
        <v>0.12251227707417937</v>
      </c>
    </row>
    <row r="11" spans="1:12" ht="18" customHeight="1">
      <c r="A11" s="3" t="s">
        <v>16</v>
      </c>
      <c r="B11" s="5">
        <v>2729</v>
      </c>
      <c r="C11" s="5">
        <v>2914</v>
      </c>
      <c r="D11" s="6">
        <f t="shared" si="3"/>
        <v>5643</v>
      </c>
      <c r="E11" s="5">
        <v>851</v>
      </c>
      <c r="F11" s="5">
        <v>1202</v>
      </c>
      <c r="G11" s="6">
        <f t="shared" si="4"/>
        <v>2053</v>
      </c>
      <c r="H11" s="7">
        <f t="shared" si="1"/>
        <v>0.36381357433989014</v>
      </c>
      <c r="I11" s="5">
        <v>428</v>
      </c>
      <c r="J11" s="5">
        <v>756</v>
      </c>
      <c r="K11" s="6">
        <f t="shared" si="5"/>
        <v>1184</v>
      </c>
      <c r="L11" s="7">
        <f t="shared" si="2"/>
        <v>0.20981747297536771</v>
      </c>
    </row>
    <row r="12" spans="1:12" ht="18" customHeight="1">
      <c r="A12" s="3" t="s">
        <v>17</v>
      </c>
      <c r="B12" s="5">
        <v>2961</v>
      </c>
      <c r="C12" s="5">
        <v>3160</v>
      </c>
      <c r="D12" s="6">
        <f t="shared" si="3"/>
        <v>6121</v>
      </c>
      <c r="E12" s="5">
        <v>801</v>
      </c>
      <c r="F12" s="5">
        <v>1129</v>
      </c>
      <c r="G12" s="6">
        <f t="shared" si="4"/>
        <v>1930</v>
      </c>
      <c r="H12" s="7">
        <f t="shared" si="1"/>
        <v>0.31530795621630453</v>
      </c>
      <c r="I12" s="5">
        <v>421</v>
      </c>
      <c r="J12" s="5">
        <v>691</v>
      </c>
      <c r="K12" s="6">
        <f t="shared" si="5"/>
        <v>1112</v>
      </c>
      <c r="L12" s="7">
        <f t="shared" si="2"/>
        <v>0.18166966181996405</v>
      </c>
    </row>
    <row r="13" spans="1:12" ht="18" customHeight="1">
      <c r="A13" s="3" t="s">
        <v>18</v>
      </c>
      <c r="B13" s="5">
        <v>5518</v>
      </c>
      <c r="C13" s="5">
        <v>6140</v>
      </c>
      <c r="D13" s="6">
        <f t="shared" si="3"/>
        <v>11658</v>
      </c>
      <c r="E13" s="5">
        <v>1443</v>
      </c>
      <c r="F13" s="5">
        <v>2139</v>
      </c>
      <c r="G13" s="6">
        <f t="shared" si="4"/>
        <v>3582</v>
      </c>
      <c r="H13" s="7">
        <f t="shared" si="1"/>
        <v>0.30725681935151827</v>
      </c>
      <c r="I13" s="5">
        <v>685</v>
      </c>
      <c r="J13" s="5">
        <v>1228</v>
      </c>
      <c r="K13" s="6">
        <f t="shared" si="5"/>
        <v>1913</v>
      </c>
      <c r="L13" s="7">
        <f t="shared" si="2"/>
        <v>0.16409332647109282</v>
      </c>
    </row>
    <row r="14" spans="1:12" ht="18" customHeight="1">
      <c r="A14" s="3" t="s">
        <v>19</v>
      </c>
      <c r="B14" s="5">
        <v>3492</v>
      </c>
      <c r="C14" s="5">
        <v>3821</v>
      </c>
      <c r="D14" s="6">
        <f t="shared" si="3"/>
        <v>7313</v>
      </c>
      <c r="E14" s="5">
        <v>922</v>
      </c>
      <c r="F14" s="5">
        <v>1301</v>
      </c>
      <c r="G14" s="6">
        <f t="shared" si="4"/>
        <v>2223</v>
      </c>
      <c r="H14" s="7">
        <f t="shared" si="1"/>
        <v>0.30397921509640369</v>
      </c>
      <c r="I14" s="5">
        <v>438</v>
      </c>
      <c r="J14" s="5">
        <v>746</v>
      </c>
      <c r="K14" s="6">
        <f t="shared" si="5"/>
        <v>1184</v>
      </c>
      <c r="L14" s="7">
        <f t="shared" si="2"/>
        <v>0.16190345959250649</v>
      </c>
    </row>
    <row r="15" spans="1:12" ht="18" customHeight="1">
      <c r="A15" s="3" t="s">
        <v>20</v>
      </c>
      <c r="B15" s="5">
        <v>2545</v>
      </c>
      <c r="C15" s="5">
        <v>2764</v>
      </c>
      <c r="D15" s="6">
        <f t="shared" si="3"/>
        <v>5309</v>
      </c>
      <c r="E15" s="5">
        <v>777</v>
      </c>
      <c r="F15" s="5">
        <v>1098</v>
      </c>
      <c r="G15" s="6">
        <f t="shared" si="4"/>
        <v>1875</v>
      </c>
      <c r="H15" s="7">
        <f t="shared" si="1"/>
        <v>0.35317385571670745</v>
      </c>
      <c r="I15" s="5">
        <v>405</v>
      </c>
      <c r="J15" s="5">
        <v>703</v>
      </c>
      <c r="K15" s="6">
        <f t="shared" si="5"/>
        <v>1108</v>
      </c>
      <c r="L15" s="7">
        <f t="shared" si="2"/>
        <v>0.20870220380485968</v>
      </c>
    </row>
    <row r="16" spans="1:12" ht="18" customHeight="1">
      <c r="A16" s="3" t="s">
        <v>21</v>
      </c>
      <c r="B16" s="5">
        <v>5606</v>
      </c>
      <c r="C16" s="5">
        <v>5959</v>
      </c>
      <c r="D16" s="6">
        <f t="shared" si="3"/>
        <v>11565</v>
      </c>
      <c r="E16" s="5">
        <v>1118</v>
      </c>
      <c r="F16" s="5">
        <v>1484</v>
      </c>
      <c r="G16" s="6">
        <f t="shared" si="4"/>
        <v>2602</v>
      </c>
      <c r="H16" s="7">
        <f t="shared" si="1"/>
        <v>0.22498919152615651</v>
      </c>
      <c r="I16" s="5">
        <v>490</v>
      </c>
      <c r="J16" s="5">
        <v>813</v>
      </c>
      <c r="K16" s="6">
        <f t="shared" si="5"/>
        <v>1303</v>
      </c>
      <c r="L16" s="7">
        <f t="shared" si="2"/>
        <v>0.11266753134457415</v>
      </c>
    </row>
    <row r="17" spans="1:12" ht="18" customHeight="1">
      <c r="A17" s="3" t="s">
        <v>22</v>
      </c>
      <c r="B17" s="5">
        <v>3332</v>
      </c>
      <c r="C17" s="5">
        <v>3399</v>
      </c>
      <c r="D17" s="6">
        <f t="shared" si="3"/>
        <v>6731</v>
      </c>
      <c r="E17" s="5">
        <v>895</v>
      </c>
      <c r="F17" s="5">
        <v>1108</v>
      </c>
      <c r="G17" s="6">
        <f t="shared" si="4"/>
        <v>2003</v>
      </c>
      <c r="H17" s="7">
        <f t="shared" si="1"/>
        <v>0.29757836874164312</v>
      </c>
      <c r="I17" s="5">
        <v>396</v>
      </c>
      <c r="J17" s="5">
        <v>541</v>
      </c>
      <c r="K17" s="6">
        <f t="shared" si="5"/>
        <v>937</v>
      </c>
      <c r="L17" s="7">
        <f t="shared" si="2"/>
        <v>0.13920665577180211</v>
      </c>
    </row>
    <row r="18" spans="1:12" ht="18" customHeight="1">
      <c r="A18" s="3" t="s">
        <v>23</v>
      </c>
      <c r="B18" s="5">
        <v>4021</v>
      </c>
      <c r="C18" s="5">
        <v>4243</v>
      </c>
      <c r="D18" s="6">
        <f t="shared" si="3"/>
        <v>8264</v>
      </c>
      <c r="E18" s="5">
        <v>907</v>
      </c>
      <c r="F18" s="5">
        <v>1160</v>
      </c>
      <c r="G18" s="6">
        <f t="shared" si="4"/>
        <v>2067</v>
      </c>
      <c r="H18" s="7">
        <f t="shared" si="1"/>
        <v>0.2501210067763795</v>
      </c>
      <c r="I18" s="5">
        <v>424</v>
      </c>
      <c r="J18" s="5">
        <v>596</v>
      </c>
      <c r="K18" s="6">
        <f t="shared" si="5"/>
        <v>1020</v>
      </c>
      <c r="L18" s="7">
        <f t="shared" si="2"/>
        <v>0.1234269119070668</v>
      </c>
    </row>
    <row r="19" spans="1:12" ht="18" customHeight="1">
      <c r="A19" s="3" t="s">
        <v>24</v>
      </c>
      <c r="B19" s="5">
        <v>3964</v>
      </c>
      <c r="C19" s="5">
        <v>4071</v>
      </c>
      <c r="D19" s="6">
        <f t="shared" si="3"/>
        <v>8035</v>
      </c>
      <c r="E19" s="5">
        <v>976</v>
      </c>
      <c r="F19" s="5">
        <v>1161</v>
      </c>
      <c r="G19" s="6">
        <f t="shared" si="4"/>
        <v>2137</v>
      </c>
      <c r="H19" s="7">
        <f t="shared" si="1"/>
        <v>0.26596141879278157</v>
      </c>
      <c r="I19" s="5">
        <v>432</v>
      </c>
      <c r="J19" s="5">
        <v>578</v>
      </c>
      <c r="K19" s="6">
        <f t="shared" si="5"/>
        <v>1010</v>
      </c>
      <c r="L19" s="7">
        <f t="shared" si="2"/>
        <v>0.12570006222775357</v>
      </c>
    </row>
    <row r="20" spans="1:12" ht="18" customHeight="1">
      <c r="A20" s="3" t="s">
        <v>25</v>
      </c>
      <c r="B20" s="5">
        <v>2340</v>
      </c>
      <c r="C20" s="5">
        <v>2396</v>
      </c>
      <c r="D20" s="6">
        <f t="shared" si="3"/>
        <v>4736</v>
      </c>
      <c r="E20" s="5">
        <v>622</v>
      </c>
      <c r="F20" s="5">
        <v>760</v>
      </c>
      <c r="G20" s="6">
        <f t="shared" si="4"/>
        <v>1382</v>
      </c>
      <c r="H20" s="7">
        <f t="shared" si="1"/>
        <v>0.29180743243243246</v>
      </c>
      <c r="I20" s="5">
        <v>273</v>
      </c>
      <c r="J20" s="5">
        <v>389</v>
      </c>
      <c r="K20" s="6">
        <f t="shared" si="5"/>
        <v>662</v>
      </c>
      <c r="L20" s="7">
        <f t="shared" si="2"/>
        <v>0.1397804054054054</v>
      </c>
    </row>
    <row r="21" spans="1:12" ht="18" customHeight="1">
      <c r="A21" s="3" t="s">
        <v>26</v>
      </c>
      <c r="B21" s="5">
        <v>6608</v>
      </c>
      <c r="C21" s="5">
        <v>6963</v>
      </c>
      <c r="D21" s="6">
        <f t="shared" si="3"/>
        <v>13571</v>
      </c>
      <c r="E21" s="5">
        <v>1388</v>
      </c>
      <c r="F21" s="5">
        <v>1797</v>
      </c>
      <c r="G21" s="6">
        <f t="shared" si="4"/>
        <v>3185</v>
      </c>
      <c r="H21" s="7">
        <f t="shared" si="1"/>
        <v>0.2346916218406897</v>
      </c>
      <c r="I21" s="5">
        <v>616</v>
      </c>
      <c r="J21" s="5">
        <v>904</v>
      </c>
      <c r="K21" s="6">
        <f t="shared" si="5"/>
        <v>1520</v>
      </c>
      <c r="L21" s="7">
        <f t="shared" si="2"/>
        <v>0.11200353695379854</v>
      </c>
    </row>
    <row r="22" spans="1:12" ht="18" customHeight="1">
      <c r="A22" s="3" t="s">
        <v>27</v>
      </c>
      <c r="B22" s="5">
        <v>2758</v>
      </c>
      <c r="C22" s="5">
        <v>2991</v>
      </c>
      <c r="D22" s="6">
        <f t="shared" si="3"/>
        <v>5749</v>
      </c>
      <c r="E22" s="5">
        <v>857</v>
      </c>
      <c r="F22" s="5">
        <v>1122</v>
      </c>
      <c r="G22" s="6">
        <f t="shared" si="4"/>
        <v>1979</v>
      </c>
      <c r="H22" s="7">
        <f t="shared" si="1"/>
        <v>0.34423377978778918</v>
      </c>
      <c r="I22" s="5">
        <v>469</v>
      </c>
      <c r="J22" s="5">
        <v>620</v>
      </c>
      <c r="K22" s="6">
        <f t="shared" si="5"/>
        <v>1089</v>
      </c>
      <c r="L22" s="7">
        <f t="shared" si="2"/>
        <v>0.18942424769525135</v>
      </c>
    </row>
    <row r="23" spans="1:12" ht="18" customHeight="1">
      <c r="A23" s="3" t="s">
        <v>28</v>
      </c>
      <c r="B23" s="5">
        <v>4132</v>
      </c>
      <c r="C23" s="5">
        <v>4178</v>
      </c>
      <c r="D23" s="6">
        <f t="shared" si="3"/>
        <v>8310</v>
      </c>
      <c r="E23" s="5">
        <v>871</v>
      </c>
      <c r="F23" s="5">
        <v>1096</v>
      </c>
      <c r="G23" s="6">
        <f t="shared" si="4"/>
        <v>1967</v>
      </c>
      <c r="H23" s="7">
        <f t="shared" si="1"/>
        <v>0.23670276774969914</v>
      </c>
      <c r="I23" s="5">
        <v>389</v>
      </c>
      <c r="J23" s="5">
        <v>547</v>
      </c>
      <c r="K23" s="6">
        <f t="shared" si="5"/>
        <v>936</v>
      </c>
      <c r="L23" s="7">
        <f t="shared" si="2"/>
        <v>0.11263537906137185</v>
      </c>
    </row>
    <row r="24" spans="1:12" ht="18" customHeight="1">
      <c r="A24" s="3" t="s">
        <v>29</v>
      </c>
      <c r="B24" s="5">
        <v>1562</v>
      </c>
      <c r="C24" s="5">
        <v>1594</v>
      </c>
      <c r="D24" s="6">
        <f t="shared" si="3"/>
        <v>3156</v>
      </c>
      <c r="E24" s="5">
        <v>496</v>
      </c>
      <c r="F24" s="5">
        <v>594</v>
      </c>
      <c r="G24" s="6">
        <f t="shared" si="4"/>
        <v>1090</v>
      </c>
      <c r="H24" s="7">
        <f t="shared" si="1"/>
        <v>0.34537389100126742</v>
      </c>
      <c r="I24" s="5">
        <v>193</v>
      </c>
      <c r="J24" s="5">
        <v>278</v>
      </c>
      <c r="K24" s="6">
        <f t="shared" si="5"/>
        <v>471</v>
      </c>
      <c r="L24" s="7">
        <f t="shared" si="2"/>
        <v>0.14923954372623574</v>
      </c>
    </row>
    <row r="25" spans="1:12" ht="18" customHeight="1">
      <c r="A25" s="3" t="s">
        <v>30</v>
      </c>
      <c r="B25" s="5">
        <v>6013</v>
      </c>
      <c r="C25" s="5">
        <v>6453</v>
      </c>
      <c r="D25" s="6">
        <f t="shared" si="3"/>
        <v>12466</v>
      </c>
      <c r="E25" s="5">
        <v>1219</v>
      </c>
      <c r="F25" s="5">
        <v>1588</v>
      </c>
      <c r="G25" s="6">
        <f t="shared" si="4"/>
        <v>2807</v>
      </c>
      <c r="H25" s="7">
        <f t="shared" si="1"/>
        <v>0.2251724691159955</v>
      </c>
      <c r="I25" s="5">
        <v>542</v>
      </c>
      <c r="J25" s="5">
        <v>810</v>
      </c>
      <c r="K25" s="6">
        <f t="shared" si="5"/>
        <v>1352</v>
      </c>
      <c r="L25" s="7">
        <f t="shared" si="2"/>
        <v>0.1084549975934542</v>
      </c>
    </row>
    <row r="26" spans="1:12" ht="18" customHeight="1">
      <c r="A26" s="3" t="s">
        <v>31</v>
      </c>
      <c r="B26" s="5">
        <v>552</v>
      </c>
      <c r="C26" s="5">
        <v>575</v>
      </c>
      <c r="D26" s="6">
        <f t="shared" si="3"/>
        <v>1127</v>
      </c>
      <c r="E26" s="5">
        <v>199</v>
      </c>
      <c r="F26" s="5">
        <v>240</v>
      </c>
      <c r="G26" s="6">
        <f t="shared" si="4"/>
        <v>439</v>
      </c>
      <c r="H26" s="7">
        <f t="shared" si="1"/>
        <v>0.38952972493345162</v>
      </c>
      <c r="I26" s="5">
        <v>81</v>
      </c>
      <c r="J26" s="5">
        <v>124</v>
      </c>
      <c r="K26" s="6">
        <f t="shared" si="5"/>
        <v>205</v>
      </c>
      <c r="L26" s="7">
        <f t="shared" si="2"/>
        <v>0.18189884649511978</v>
      </c>
    </row>
    <row r="27" spans="1:12" ht="18" customHeight="1">
      <c r="A27" s="3" t="s">
        <v>32</v>
      </c>
      <c r="B27" s="5">
        <v>1837</v>
      </c>
      <c r="C27" s="5">
        <v>1958</v>
      </c>
      <c r="D27" s="6">
        <f t="shared" si="3"/>
        <v>3795</v>
      </c>
      <c r="E27" s="5">
        <v>626</v>
      </c>
      <c r="F27" s="5">
        <v>764</v>
      </c>
      <c r="G27" s="6">
        <f t="shared" si="4"/>
        <v>1390</v>
      </c>
      <c r="H27" s="7">
        <f t="shared" si="1"/>
        <v>0.3662714097496706</v>
      </c>
      <c r="I27" s="5">
        <v>246</v>
      </c>
      <c r="J27" s="5">
        <v>392</v>
      </c>
      <c r="K27" s="6">
        <f t="shared" si="5"/>
        <v>638</v>
      </c>
      <c r="L27" s="7">
        <f t="shared" si="2"/>
        <v>0.1681159420289855</v>
      </c>
    </row>
    <row r="28" spans="1:12" ht="18" customHeight="1">
      <c r="A28" s="3" t="s">
        <v>33</v>
      </c>
      <c r="B28" s="5">
        <v>3758</v>
      </c>
      <c r="C28" s="5">
        <v>4010</v>
      </c>
      <c r="D28" s="6">
        <f t="shared" si="3"/>
        <v>7768</v>
      </c>
      <c r="E28" s="5">
        <v>1253</v>
      </c>
      <c r="F28" s="5">
        <v>1502</v>
      </c>
      <c r="G28" s="6">
        <f t="shared" si="4"/>
        <v>2755</v>
      </c>
      <c r="H28" s="7">
        <f t="shared" si="1"/>
        <v>0.35466014418125641</v>
      </c>
      <c r="I28" s="5">
        <v>574</v>
      </c>
      <c r="J28" s="5">
        <v>734</v>
      </c>
      <c r="K28" s="6">
        <f t="shared" si="5"/>
        <v>1308</v>
      </c>
      <c r="L28" s="7">
        <f t="shared" si="2"/>
        <v>0.16838311019567456</v>
      </c>
    </row>
    <row r="29" spans="1:12" ht="18" customHeight="1">
      <c r="A29" s="3" t="s">
        <v>34</v>
      </c>
      <c r="B29" s="5">
        <v>438</v>
      </c>
      <c r="C29" s="5">
        <v>531</v>
      </c>
      <c r="D29" s="6">
        <f t="shared" si="3"/>
        <v>969</v>
      </c>
      <c r="E29" s="5">
        <v>192</v>
      </c>
      <c r="F29" s="5">
        <v>265</v>
      </c>
      <c r="G29" s="6">
        <f t="shared" si="4"/>
        <v>457</v>
      </c>
      <c r="H29" s="7">
        <f t="shared" si="1"/>
        <v>0.47162022703818368</v>
      </c>
      <c r="I29" s="5">
        <v>101</v>
      </c>
      <c r="J29" s="5">
        <v>168</v>
      </c>
      <c r="K29" s="6">
        <f t="shared" si="5"/>
        <v>269</v>
      </c>
      <c r="L29" s="7">
        <f t="shared" si="2"/>
        <v>0.27760577915376677</v>
      </c>
    </row>
    <row r="30" spans="1:12" ht="18" customHeight="1">
      <c r="A30" s="3" t="s">
        <v>35</v>
      </c>
      <c r="B30" s="5">
        <v>1102</v>
      </c>
      <c r="C30" s="5">
        <v>1131</v>
      </c>
      <c r="D30" s="6">
        <f t="shared" si="3"/>
        <v>2233</v>
      </c>
      <c r="E30" s="5">
        <v>345</v>
      </c>
      <c r="F30" s="5">
        <v>464</v>
      </c>
      <c r="G30" s="6">
        <f t="shared" si="4"/>
        <v>809</v>
      </c>
      <c r="H30" s="7">
        <f t="shared" si="1"/>
        <v>0.36229287953425887</v>
      </c>
      <c r="I30" s="5">
        <v>154</v>
      </c>
      <c r="J30" s="5">
        <v>262</v>
      </c>
      <c r="K30" s="6">
        <f t="shared" si="5"/>
        <v>416</v>
      </c>
      <c r="L30" s="7">
        <f t="shared" si="2"/>
        <v>0.18629646215853113</v>
      </c>
    </row>
    <row r="31" spans="1:12" ht="18" customHeight="1">
      <c r="A31" s="3" t="s">
        <v>36</v>
      </c>
      <c r="B31" s="5">
        <v>1801</v>
      </c>
      <c r="C31" s="5">
        <v>1900</v>
      </c>
      <c r="D31" s="6">
        <f t="shared" si="3"/>
        <v>3701</v>
      </c>
      <c r="E31" s="5">
        <v>578</v>
      </c>
      <c r="F31" s="5">
        <v>730</v>
      </c>
      <c r="G31" s="6">
        <f t="shared" si="4"/>
        <v>1308</v>
      </c>
      <c r="H31" s="7">
        <f t="shared" si="1"/>
        <v>0.35341799513644961</v>
      </c>
      <c r="I31" s="5">
        <v>273</v>
      </c>
      <c r="J31" s="5">
        <v>397</v>
      </c>
      <c r="K31" s="6">
        <f t="shared" si="5"/>
        <v>670</v>
      </c>
      <c r="L31" s="7">
        <f t="shared" si="2"/>
        <v>0.18103215347203458</v>
      </c>
    </row>
    <row r="32" spans="1:12" ht="18" customHeight="1">
      <c r="A32" s="3" t="s">
        <v>37</v>
      </c>
      <c r="B32" s="5">
        <v>180</v>
      </c>
      <c r="C32" s="5">
        <v>204</v>
      </c>
      <c r="D32" s="6">
        <f t="shared" si="3"/>
        <v>384</v>
      </c>
      <c r="E32" s="5">
        <v>91</v>
      </c>
      <c r="F32" s="5">
        <v>134</v>
      </c>
      <c r="G32" s="6">
        <f t="shared" si="4"/>
        <v>225</v>
      </c>
      <c r="H32" s="7">
        <f t="shared" si="1"/>
        <v>0.5859375</v>
      </c>
      <c r="I32" s="5">
        <v>40</v>
      </c>
      <c r="J32" s="5">
        <v>95</v>
      </c>
      <c r="K32" s="6">
        <f t="shared" si="5"/>
        <v>135</v>
      </c>
      <c r="L32" s="7">
        <f t="shared" si="2"/>
        <v>0.3515625</v>
      </c>
    </row>
    <row r="33" spans="1:12" ht="18" customHeight="1">
      <c r="A33" s="3" t="s">
        <v>38</v>
      </c>
      <c r="B33" s="5">
        <v>1408</v>
      </c>
      <c r="C33" s="5">
        <v>1500</v>
      </c>
      <c r="D33" s="6">
        <f t="shared" si="3"/>
        <v>2908</v>
      </c>
      <c r="E33" s="5">
        <v>442</v>
      </c>
      <c r="F33" s="5">
        <v>581</v>
      </c>
      <c r="G33" s="6">
        <f t="shared" si="4"/>
        <v>1023</v>
      </c>
      <c r="H33" s="7">
        <f t="shared" si="1"/>
        <v>0.3517881705639615</v>
      </c>
      <c r="I33" s="5">
        <v>188</v>
      </c>
      <c r="J33" s="5">
        <v>318</v>
      </c>
      <c r="K33" s="6">
        <f t="shared" si="5"/>
        <v>506</v>
      </c>
      <c r="L33" s="7">
        <f t="shared" si="2"/>
        <v>0.17400275103163687</v>
      </c>
    </row>
    <row r="34" spans="1:12" ht="18" customHeight="1">
      <c r="A34" s="3" t="s">
        <v>39</v>
      </c>
      <c r="B34" s="5">
        <v>749</v>
      </c>
      <c r="C34" s="5">
        <v>742</v>
      </c>
      <c r="D34" s="6">
        <f t="shared" si="3"/>
        <v>1491</v>
      </c>
      <c r="E34" s="5">
        <v>251</v>
      </c>
      <c r="F34" s="5">
        <v>333</v>
      </c>
      <c r="G34" s="6">
        <f t="shared" si="4"/>
        <v>584</v>
      </c>
      <c r="H34" s="7">
        <f t="shared" si="1"/>
        <v>0.39168343393695504</v>
      </c>
      <c r="I34" s="5">
        <v>118</v>
      </c>
      <c r="J34" s="5">
        <v>187</v>
      </c>
      <c r="K34" s="6">
        <f t="shared" si="5"/>
        <v>305</v>
      </c>
      <c r="L34" s="7">
        <f t="shared" si="2"/>
        <v>0.204560697518444</v>
      </c>
    </row>
    <row r="35" spans="1:12" ht="18" customHeight="1">
      <c r="A35" s="3" t="s">
        <v>40</v>
      </c>
      <c r="B35" s="5">
        <v>840</v>
      </c>
      <c r="C35" s="5">
        <v>893</v>
      </c>
      <c r="D35" s="6">
        <f t="shared" si="3"/>
        <v>1733</v>
      </c>
      <c r="E35" s="5">
        <v>314</v>
      </c>
      <c r="F35" s="5">
        <v>407</v>
      </c>
      <c r="G35" s="6">
        <f t="shared" si="4"/>
        <v>721</v>
      </c>
      <c r="H35" s="7">
        <f t="shared" si="1"/>
        <v>0.41604154645124064</v>
      </c>
      <c r="I35" s="5">
        <v>129</v>
      </c>
      <c r="J35" s="5">
        <v>238</v>
      </c>
      <c r="K35" s="6">
        <f t="shared" si="5"/>
        <v>367</v>
      </c>
      <c r="L35" s="7">
        <f t="shared" si="2"/>
        <v>0.21177149451817656</v>
      </c>
    </row>
    <row r="36" spans="1:12" ht="18" customHeight="1">
      <c r="A36" s="3" t="s">
        <v>41</v>
      </c>
      <c r="B36" s="5">
        <v>501</v>
      </c>
      <c r="C36" s="5">
        <v>509</v>
      </c>
      <c r="D36" s="6">
        <f t="shared" si="3"/>
        <v>1010</v>
      </c>
      <c r="E36" s="5">
        <v>155</v>
      </c>
      <c r="F36" s="5">
        <v>192</v>
      </c>
      <c r="G36" s="6">
        <f t="shared" si="4"/>
        <v>347</v>
      </c>
      <c r="H36" s="7">
        <f t="shared" si="1"/>
        <v>0.34356435643564359</v>
      </c>
      <c r="I36" s="5">
        <v>71</v>
      </c>
      <c r="J36" s="5">
        <v>110</v>
      </c>
      <c r="K36" s="6">
        <f t="shared" si="5"/>
        <v>181</v>
      </c>
      <c r="L36" s="7">
        <f t="shared" si="2"/>
        <v>0.1792079207920792</v>
      </c>
    </row>
    <row r="37" spans="1:12" ht="18" customHeight="1">
      <c r="A37" s="3" t="s">
        <v>42</v>
      </c>
      <c r="B37" s="5">
        <v>398</v>
      </c>
      <c r="C37" s="5">
        <v>417</v>
      </c>
      <c r="D37" s="6">
        <f t="shared" si="3"/>
        <v>815</v>
      </c>
      <c r="E37" s="5">
        <v>115</v>
      </c>
      <c r="F37" s="5">
        <v>151</v>
      </c>
      <c r="G37" s="6">
        <f t="shared" si="4"/>
        <v>266</v>
      </c>
      <c r="H37" s="7">
        <f t="shared" si="1"/>
        <v>0.32638036809815951</v>
      </c>
      <c r="I37" s="5">
        <v>54</v>
      </c>
      <c r="J37" s="5">
        <v>96</v>
      </c>
      <c r="K37" s="6">
        <f t="shared" si="5"/>
        <v>150</v>
      </c>
      <c r="L37" s="7">
        <f t="shared" si="2"/>
        <v>0.18404907975460122</v>
      </c>
    </row>
    <row r="38" spans="1:12" ht="18" customHeight="1">
      <c r="A38" s="3" t="s">
        <v>43</v>
      </c>
      <c r="B38" s="5">
        <v>7311</v>
      </c>
      <c r="C38" s="5">
        <v>7812</v>
      </c>
      <c r="D38" s="6">
        <f t="shared" si="3"/>
        <v>15123</v>
      </c>
      <c r="E38" s="5">
        <v>1374</v>
      </c>
      <c r="F38" s="5">
        <v>1854</v>
      </c>
      <c r="G38" s="6">
        <f t="shared" si="4"/>
        <v>3228</v>
      </c>
      <c r="H38" s="7">
        <f t="shared" si="1"/>
        <v>0.21344971235865901</v>
      </c>
      <c r="I38" s="5">
        <v>625</v>
      </c>
      <c r="J38" s="5">
        <v>1048</v>
      </c>
      <c r="K38" s="6">
        <f t="shared" si="5"/>
        <v>1673</v>
      </c>
      <c r="L38" s="7">
        <f t="shared" si="2"/>
        <v>0.11062619850558751</v>
      </c>
    </row>
    <row r="39" spans="1:12" ht="18" customHeight="1">
      <c r="A39" s="3" t="s">
        <v>44</v>
      </c>
      <c r="B39" s="5">
        <v>1603</v>
      </c>
      <c r="C39" s="5">
        <v>1640</v>
      </c>
      <c r="D39" s="6">
        <f t="shared" si="3"/>
        <v>3243</v>
      </c>
      <c r="E39" s="5">
        <v>458</v>
      </c>
      <c r="F39" s="5">
        <v>600</v>
      </c>
      <c r="G39" s="6">
        <f t="shared" si="4"/>
        <v>1058</v>
      </c>
      <c r="H39" s="7">
        <f t="shared" si="1"/>
        <v>0.32624113475177308</v>
      </c>
      <c r="I39" s="5">
        <v>219</v>
      </c>
      <c r="J39" s="5">
        <v>352</v>
      </c>
      <c r="K39" s="6">
        <f t="shared" si="5"/>
        <v>571</v>
      </c>
      <c r="L39" s="7">
        <f t="shared" si="2"/>
        <v>0.17607153869873574</v>
      </c>
    </row>
    <row r="40" spans="1:12" ht="18" customHeight="1">
      <c r="A40" s="3" t="s">
        <v>45</v>
      </c>
      <c r="B40" s="5">
        <v>352</v>
      </c>
      <c r="C40" s="5">
        <v>387</v>
      </c>
      <c r="D40" s="6">
        <f t="shared" si="3"/>
        <v>739</v>
      </c>
      <c r="E40" s="5">
        <v>140</v>
      </c>
      <c r="F40" s="5">
        <v>183</v>
      </c>
      <c r="G40" s="6">
        <f t="shared" si="4"/>
        <v>323</v>
      </c>
      <c r="H40" s="7">
        <f t="shared" si="1"/>
        <v>0.43707713125845737</v>
      </c>
      <c r="I40" s="5">
        <v>58</v>
      </c>
      <c r="J40" s="5">
        <v>106</v>
      </c>
      <c r="K40" s="6">
        <f t="shared" si="5"/>
        <v>164</v>
      </c>
      <c r="L40" s="7">
        <f t="shared" si="2"/>
        <v>0.22192151556156969</v>
      </c>
    </row>
    <row r="41" spans="1:12" ht="18" customHeight="1">
      <c r="A41" s="3" t="s">
        <v>46</v>
      </c>
      <c r="B41" s="5">
        <v>835</v>
      </c>
      <c r="C41" s="5">
        <v>845</v>
      </c>
      <c r="D41" s="6">
        <f t="shared" si="3"/>
        <v>1680</v>
      </c>
      <c r="E41" s="5">
        <v>312</v>
      </c>
      <c r="F41" s="5">
        <v>381</v>
      </c>
      <c r="G41" s="6">
        <f t="shared" si="4"/>
        <v>693</v>
      </c>
      <c r="H41" s="7">
        <f t="shared" si="1"/>
        <v>0.41249999999999998</v>
      </c>
      <c r="I41" s="5">
        <v>150</v>
      </c>
      <c r="J41" s="5">
        <v>222</v>
      </c>
      <c r="K41" s="6">
        <f t="shared" si="5"/>
        <v>372</v>
      </c>
      <c r="L41" s="7">
        <f t="shared" si="2"/>
        <v>0.22142857142857142</v>
      </c>
    </row>
    <row r="42" spans="1:12" ht="18" customHeight="1">
      <c r="A42" s="3" t="s">
        <v>47</v>
      </c>
      <c r="B42" s="5">
        <v>1044</v>
      </c>
      <c r="C42" s="5">
        <v>1115</v>
      </c>
      <c r="D42" s="6">
        <f t="shared" si="3"/>
        <v>2159</v>
      </c>
      <c r="E42" s="5">
        <v>346</v>
      </c>
      <c r="F42" s="5">
        <v>440</v>
      </c>
      <c r="G42" s="6">
        <f t="shared" si="4"/>
        <v>786</v>
      </c>
      <c r="H42" s="7">
        <f t="shared" si="1"/>
        <v>0.36405743399722096</v>
      </c>
      <c r="I42" s="5">
        <v>164</v>
      </c>
      <c r="J42" s="5">
        <v>239</v>
      </c>
      <c r="K42" s="6">
        <f t="shared" si="5"/>
        <v>403</v>
      </c>
      <c r="L42" s="7">
        <f t="shared" si="2"/>
        <v>0.18666049096804077</v>
      </c>
    </row>
    <row r="43" spans="1:12" ht="18" customHeight="1">
      <c r="A43" s="3" t="s">
        <v>48</v>
      </c>
      <c r="B43" s="5">
        <v>964</v>
      </c>
      <c r="C43" s="5">
        <v>1076</v>
      </c>
      <c r="D43" s="6">
        <f t="shared" si="3"/>
        <v>2040</v>
      </c>
      <c r="E43" s="5">
        <v>335</v>
      </c>
      <c r="F43" s="5">
        <v>451</v>
      </c>
      <c r="G43" s="6">
        <f t="shared" si="4"/>
        <v>786</v>
      </c>
      <c r="H43" s="7">
        <f t="shared" si="1"/>
        <v>0.38529411764705884</v>
      </c>
      <c r="I43" s="5">
        <v>159</v>
      </c>
      <c r="J43" s="5">
        <v>281</v>
      </c>
      <c r="K43" s="6">
        <f t="shared" si="5"/>
        <v>440</v>
      </c>
      <c r="L43" s="7">
        <f t="shared" si="2"/>
        <v>0.21568627450980393</v>
      </c>
    </row>
    <row r="44" spans="1:12" ht="18" customHeight="1">
      <c r="A44" s="3" t="s">
        <v>49</v>
      </c>
      <c r="B44" s="5">
        <v>1900</v>
      </c>
      <c r="C44" s="5">
        <v>1947</v>
      </c>
      <c r="D44" s="6">
        <f t="shared" si="3"/>
        <v>3847</v>
      </c>
      <c r="E44" s="5">
        <v>548</v>
      </c>
      <c r="F44" s="5">
        <v>691</v>
      </c>
      <c r="G44" s="6">
        <f t="shared" si="4"/>
        <v>1239</v>
      </c>
      <c r="H44" s="7">
        <f t="shared" si="1"/>
        <v>0.32206914478814663</v>
      </c>
      <c r="I44" s="5">
        <v>248</v>
      </c>
      <c r="J44" s="5">
        <v>361</v>
      </c>
      <c r="K44" s="6">
        <f t="shared" si="5"/>
        <v>609</v>
      </c>
      <c r="L44" s="7">
        <f t="shared" si="2"/>
        <v>0.15830517286197038</v>
      </c>
    </row>
    <row r="45" spans="1:12" ht="18" customHeight="1">
      <c r="A45" s="3" t="s">
        <v>50</v>
      </c>
      <c r="B45" s="5">
        <v>7642</v>
      </c>
      <c r="C45" s="5">
        <v>8296</v>
      </c>
      <c r="D45" s="6">
        <f t="shared" si="3"/>
        <v>15938</v>
      </c>
      <c r="E45" s="5">
        <v>1679</v>
      </c>
      <c r="F45" s="5">
        <v>2205</v>
      </c>
      <c r="G45" s="6">
        <f t="shared" si="4"/>
        <v>3884</v>
      </c>
      <c r="H45" s="7">
        <f t="shared" si="1"/>
        <v>0.24369431547245576</v>
      </c>
      <c r="I45" s="5">
        <v>833</v>
      </c>
      <c r="J45" s="5">
        <v>1194</v>
      </c>
      <c r="K45" s="6">
        <f t="shared" si="5"/>
        <v>2027</v>
      </c>
      <c r="L45" s="7">
        <f t="shared" si="2"/>
        <v>0.12718032375454888</v>
      </c>
    </row>
    <row r="46" spans="1:12" ht="18" customHeight="1">
      <c r="A46" s="3" t="s">
        <v>51</v>
      </c>
      <c r="B46" s="5">
        <v>2752</v>
      </c>
      <c r="C46" s="5">
        <v>2794</v>
      </c>
      <c r="D46" s="6">
        <f t="shared" si="3"/>
        <v>5546</v>
      </c>
      <c r="E46" s="5">
        <v>674</v>
      </c>
      <c r="F46" s="5">
        <v>881</v>
      </c>
      <c r="G46" s="6">
        <f t="shared" si="4"/>
        <v>1555</v>
      </c>
      <c r="H46" s="7">
        <f t="shared" si="1"/>
        <v>0.28038225748287054</v>
      </c>
      <c r="I46" s="5">
        <v>312</v>
      </c>
      <c r="J46" s="5">
        <v>491</v>
      </c>
      <c r="K46" s="6">
        <f t="shared" si="5"/>
        <v>803</v>
      </c>
      <c r="L46" s="7">
        <f t="shared" si="2"/>
        <v>0.14478903714388749</v>
      </c>
    </row>
    <row r="47" spans="1:12" ht="18" customHeight="1">
      <c r="A47" s="3" t="s">
        <v>52</v>
      </c>
      <c r="B47" s="5">
        <v>1784</v>
      </c>
      <c r="C47" s="5">
        <v>1979</v>
      </c>
      <c r="D47" s="6">
        <f t="shared" si="3"/>
        <v>3763</v>
      </c>
      <c r="E47" s="5">
        <v>707</v>
      </c>
      <c r="F47" s="5">
        <v>961</v>
      </c>
      <c r="G47" s="6">
        <f t="shared" si="4"/>
        <v>1668</v>
      </c>
      <c r="H47" s="7">
        <f t="shared" si="1"/>
        <v>0.44326335370714853</v>
      </c>
      <c r="I47" s="5">
        <v>332</v>
      </c>
      <c r="J47" s="5">
        <v>591</v>
      </c>
      <c r="K47" s="6">
        <f t="shared" si="5"/>
        <v>923</v>
      </c>
      <c r="L47" s="7">
        <f t="shared" si="2"/>
        <v>0.24528301886792453</v>
      </c>
    </row>
    <row r="48" spans="1:12" ht="18" customHeight="1">
      <c r="A48" s="3" t="s">
        <v>53</v>
      </c>
      <c r="B48" s="5">
        <v>521</v>
      </c>
      <c r="C48" s="5">
        <v>582</v>
      </c>
      <c r="D48" s="6">
        <f t="shared" si="3"/>
        <v>1103</v>
      </c>
      <c r="E48" s="5">
        <v>228</v>
      </c>
      <c r="F48" s="5">
        <v>308</v>
      </c>
      <c r="G48" s="6">
        <f t="shared" si="4"/>
        <v>536</v>
      </c>
      <c r="H48" s="7">
        <f t="shared" si="1"/>
        <v>0.48594741613780601</v>
      </c>
      <c r="I48" s="5">
        <v>106</v>
      </c>
      <c r="J48" s="5">
        <v>184</v>
      </c>
      <c r="K48" s="6">
        <f t="shared" si="5"/>
        <v>290</v>
      </c>
      <c r="L48" s="7">
        <f t="shared" si="2"/>
        <v>0.26291931097008159</v>
      </c>
    </row>
    <row r="49" spans="1:12" ht="18" customHeight="1">
      <c r="A49" s="3" t="s">
        <v>54</v>
      </c>
      <c r="B49" s="5">
        <v>1419</v>
      </c>
      <c r="C49" s="5">
        <v>1508</v>
      </c>
      <c r="D49" s="6">
        <f t="shared" si="3"/>
        <v>2927</v>
      </c>
      <c r="E49" s="5">
        <v>333</v>
      </c>
      <c r="F49" s="5">
        <v>455</v>
      </c>
      <c r="G49" s="6">
        <f t="shared" si="4"/>
        <v>788</v>
      </c>
      <c r="H49" s="7">
        <f t="shared" si="1"/>
        <v>0.26921762897164331</v>
      </c>
      <c r="I49" s="5">
        <v>128</v>
      </c>
      <c r="J49" s="5">
        <v>247</v>
      </c>
      <c r="K49" s="6">
        <f t="shared" si="5"/>
        <v>375</v>
      </c>
      <c r="L49" s="7">
        <f t="shared" si="2"/>
        <v>0.12811752647762215</v>
      </c>
    </row>
    <row r="50" spans="1:12" ht="18" customHeight="1">
      <c r="A50" s="3" t="s">
        <v>55</v>
      </c>
      <c r="B50" s="5">
        <v>845</v>
      </c>
      <c r="C50" s="5">
        <v>913</v>
      </c>
      <c r="D50" s="6">
        <f t="shared" si="3"/>
        <v>1758</v>
      </c>
      <c r="E50" s="5">
        <v>268</v>
      </c>
      <c r="F50" s="5">
        <v>344</v>
      </c>
      <c r="G50" s="6">
        <f t="shared" si="4"/>
        <v>612</v>
      </c>
      <c r="H50" s="7">
        <f t="shared" si="1"/>
        <v>0.34812286689419797</v>
      </c>
      <c r="I50" s="5">
        <v>108</v>
      </c>
      <c r="J50" s="5">
        <v>186</v>
      </c>
      <c r="K50" s="6">
        <f t="shared" si="5"/>
        <v>294</v>
      </c>
      <c r="L50" s="7">
        <f t="shared" si="2"/>
        <v>0.16723549488054607</v>
      </c>
    </row>
    <row r="51" spans="1:12" ht="18" customHeight="1">
      <c r="A51" s="3" t="s">
        <v>56</v>
      </c>
      <c r="B51" s="5">
        <v>1036</v>
      </c>
      <c r="C51" s="5">
        <v>1100</v>
      </c>
      <c r="D51" s="6">
        <f>B51+C51</f>
        <v>2136</v>
      </c>
      <c r="E51" s="5">
        <v>369</v>
      </c>
      <c r="F51" s="5">
        <v>482</v>
      </c>
      <c r="G51" s="6">
        <f>E51+F51</f>
        <v>851</v>
      </c>
      <c r="H51" s="7">
        <f t="shared" si="1"/>
        <v>0.39840823970037453</v>
      </c>
      <c r="I51" s="5">
        <v>178</v>
      </c>
      <c r="J51" s="5">
        <v>268</v>
      </c>
      <c r="K51" s="6">
        <f>I51+J51</f>
        <v>446</v>
      </c>
      <c r="L51" s="7">
        <f t="shared" si="2"/>
        <v>0.20880149812734083</v>
      </c>
    </row>
    <row r="52" spans="1:12" ht="18" customHeight="1">
      <c r="A52" s="3" t="s">
        <v>57</v>
      </c>
      <c r="B52" s="5">
        <v>1150</v>
      </c>
      <c r="C52" s="5">
        <v>1185</v>
      </c>
      <c r="D52" s="6">
        <f>B52+C52</f>
        <v>2335</v>
      </c>
      <c r="E52" s="5">
        <v>421</v>
      </c>
      <c r="F52" s="5">
        <v>493</v>
      </c>
      <c r="G52" s="6">
        <f>E52+F52</f>
        <v>914</v>
      </c>
      <c r="H52" s="7">
        <f t="shared" si="1"/>
        <v>0.39143468950749466</v>
      </c>
      <c r="I52" s="5">
        <v>182</v>
      </c>
      <c r="J52" s="5">
        <v>205</v>
      </c>
      <c r="K52" s="6">
        <f>I52+J52</f>
        <v>387</v>
      </c>
      <c r="L52" s="7">
        <f t="shared" si="2"/>
        <v>0.16573875802997859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D9CB9-309F-41FF-9535-28272A02B1C0}">
  <sheetPr>
    <pageSetUpPr fitToPage="1"/>
  </sheetPr>
  <dimension ref="A1:L52"/>
  <sheetViews>
    <sheetView view="pageBreakPreview" zoomScale="90" zoomScaleNormal="100" zoomScaleSheetLayoutView="90" workbookViewId="0">
      <selection sqref="A1:L1"/>
    </sheetView>
  </sheetViews>
  <sheetFormatPr defaultRowHeight="18.75"/>
  <sheetData>
    <row r="1" spans="1:12">
      <c r="A1" s="23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>
      <c r="A2" s="12" t="s">
        <v>0</v>
      </c>
      <c r="B2" s="22" t="s">
        <v>1</v>
      </c>
      <c r="C2" s="22"/>
      <c r="D2" s="22"/>
      <c r="E2" s="22" t="s">
        <v>2</v>
      </c>
      <c r="F2" s="22"/>
      <c r="G2" s="22"/>
      <c r="H2" s="17" t="s">
        <v>3</v>
      </c>
      <c r="I2" s="22" t="s">
        <v>4</v>
      </c>
      <c r="J2" s="22"/>
      <c r="K2" s="22"/>
      <c r="L2" s="19" t="s">
        <v>5</v>
      </c>
    </row>
    <row r="3" spans="1:12">
      <c r="A3" s="13"/>
      <c r="B3" s="8" t="s">
        <v>6</v>
      </c>
      <c r="C3" s="8" t="s">
        <v>7</v>
      </c>
      <c r="D3" s="8" t="s">
        <v>8</v>
      </c>
      <c r="E3" s="8" t="s">
        <v>6</v>
      </c>
      <c r="F3" s="8" t="s">
        <v>7</v>
      </c>
      <c r="G3" s="8" t="s">
        <v>8</v>
      </c>
      <c r="H3" s="18"/>
      <c r="I3" s="8" t="s">
        <v>6</v>
      </c>
      <c r="J3" s="8" t="s">
        <v>7</v>
      </c>
      <c r="K3" s="8" t="s">
        <v>8</v>
      </c>
      <c r="L3" s="20"/>
    </row>
    <row r="4" spans="1:12" ht="18" customHeight="1">
      <c r="A4" s="2" t="s">
        <v>9</v>
      </c>
      <c r="B4" s="4">
        <f t="shared" ref="B4:G4" si="0">SUM(B5:B52)</f>
        <v>126131</v>
      </c>
      <c r="C4" s="4">
        <f t="shared" si="0"/>
        <v>134064</v>
      </c>
      <c r="D4" s="4">
        <f t="shared" si="0"/>
        <v>260195</v>
      </c>
      <c r="E4" s="4">
        <f t="shared" si="0"/>
        <v>32984</v>
      </c>
      <c r="F4" s="4">
        <f t="shared" si="0"/>
        <v>43446</v>
      </c>
      <c r="G4" s="4">
        <f t="shared" si="0"/>
        <v>76430</v>
      </c>
      <c r="H4" s="7">
        <f>G4/D4</f>
        <v>0.29374123253713563</v>
      </c>
      <c r="I4" s="4">
        <f>SUM(I5:I52)</f>
        <v>15351</v>
      </c>
      <c r="J4" s="4">
        <f>SUM(J5:J52)</f>
        <v>23873</v>
      </c>
      <c r="K4" s="4">
        <f>SUM(K5:K52)</f>
        <v>39224</v>
      </c>
      <c r="L4" s="7">
        <f>K4/D4</f>
        <v>0.15074847710371067</v>
      </c>
    </row>
    <row r="5" spans="1:12" ht="18" customHeight="1">
      <c r="A5" s="3" t="s">
        <v>10</v>
      </c>
      <c r="B5" s="5">
        <v>1600</v>
      </c>
      <c r="C5" s="5">
        <v>1895</v>
      </c>
      <c r="D5" s="6">
        <f>B5+C5</f>
        <v>3495</v>
      </c>
      <c r="E5" s="5">
        <v>532</v>
      </c>
      <c r="F5" s="5">
        <v>783</v>
      </c>
      <c r="G5" s="6">
        <f>E5+F5</f>
        <v>1315</v>
      </c>
      <c r="H5" s="7">
        <f t="shared" ref="H5:H52" si="1">G5/D5</f>
        <v>0.37625178826895567</v>
      </c>
      <c r="I5" s="5">
        <v>261</v>
      </c>
      <c r="J5" s="5">
        <v>467</v>
      </c>
      <c r="K5" s="6">
        <f>I5+J5</f>
        <v>728</v>
      </c>
      <c r="L5" s="7">
        <f t="shared" ref="L5:L52" si="2">K5/D5</f>
        <v>0.2082975679542203</v>
      </c>
    </row>
    <row r="6" spans="1:12" ht="18" customHeight="1">
      <c r="A6" s="3" t="s">
        <v>11</v>
      </c>
      <c r="B6" s="5">
        <v>2232</v>
      </c>
      <c r="C6" s="5">
        <v>2578</v>
      </c>
      <c r="D6" s="6">
        <f t="shared" ref="D6:D50" si="3">B6+C6</f>
        <v>4810</v>
      </c>
      <c r="E6" s="5">
        <v>756</v>
      </c>
      <c r="F6" s="5">
        <v>1094</v>
      </c>
      <c r="G6" s="6">
        <f t="shared" ref="G6:G50" si="4">E6+F6</f>
        <v>1850</v>
      </c>
      <c r="H6" s="7">
        <f t="shared" si="1"/>
        <v>0.38461538461538464</v>
      </c>
      <c r="I6" s="5">
        <v>397</v>
      </c>
      <c r="J6" s="5">
        <v>663</v>
      </c>
      <c r="K6" s="6">
        <f t="shared" ref="K6:K50" si="5">I6+J6</f>
        <v>1060</v>
      </c>
      <c r="L6" s="7">
        <f t="shared" si="2"/>
        <v>0.22037422037422039</v>
      </c>
    </row>
    <row r="7" spans="1:12" ht="18" customHeight="1">
      <c r="A7" s="3" t="s">
        <v>12</v>
      </c>
      <c r="B7" s="5">
        <v>4298</v>
      </c>
      <c r="C7" s="5">
        <v>4389</v>
      </c>
      <c r="D7" s="6">
        <f t="shared" si="3"/>
        <v>8687</v>
      </c>
      <c r="E7" s="5">
        <v>1190</v>
      </c>
      <c r="F7" s="5">
        <v>1547</v>
      </c>
      <c r="G7" s="6">
        <f t="shared" si="4"/>
        <v>2737</v>
      </c>
      <c r="H7" s="7">
        <f t="shared" si="1"/>
        <v>0.31506849315068491</v>
      </c>
      <c r="I7" s="5">
        <v>576</v>
      </c>
      <c r="J7" s="5">
        <v>874</v>
      </c>
      <c r="K7" s="6">
        <f t="shared" si="5"/>
        <v>1450</v>
      </c>
      <c r="L7" s="7">
        <f t="shared" si="2"/>
        <v>0.16691608150109358</v>
      </c>
    </row>
    <row r="8" spans="1:12" ht="18" customHeight="1">
      <c r="A8" s="3" t="s">
        <v>13</v>
      </c>
      <c r="B8" s="5">
        <v>4956</v>
      </c>
      <c r="C8" s="5">
        <v>5376</v>
      </c>
      <c r="D8" s="6">
        <f t="shared" si="3"/>
        <v>10332</v>
      </c>
      <c r="E8" s="5">
        <v>1412</v>
      </c>
      <c r="F8" s="5">
        <v>1921</v>
      </c>
      <c r="G8" s="6">
        <f t="shared" si="4"/>
        <v>3333</v>
      </c>
      <c r="H8" s="7">
        <f t="shared" si="1"/>
        <v>0.32259001161440187</v>
      </c>
      <c r="I8" s="5">
        <v>713</v>
      </c>
      <c r="J8" s="5">
        <v>1106</v>
      </c>
      <c r="K8" s="6">
        <f t="shared" si="5"/>
        <v>1819</v>
      </c>
      <c r="L8" s="7">
        <f t="shared" si="2"/>
        <v>0.17605497483546265</v>
      </c>
    </row>
    <row r="9" spans="1:12" ht="18" customHeight="1">
      <c r="A9" s="3" t="s">
        <v>14</v>
      </c>
      <c r="B9" s="5">
        <v>6954</v>
      </c>
      <c r="C9" s="5">
        <v>7347</v>
      </c>
      <c r="D9" s="6">
        <f t="shared" si="3"/>
        <v>14301</v>
      </c>
      <c r="E9" s="5">
        <v>1330</v>
      </c>
      <c r="F9" s="5">
        <v>1758</v>
      </c>
      <c r="G9" s="6">
        <f t="shared" si="4"/>
        <v>3088</v>
      </c>
      <c r="H9" s="7">
        <f t="shared" si="1"/>
        <v>0.21592895601706175</v>
      </c>
      <c r="I9" s="5">
        <v>589</v>
      </c>
      <c r="J9" s="5">
        <v>913</v>
      </c>
      <c r="K9" s="6">
        <f t="shared" si="5"/>
        <v>1502</v>
      </c>
      <c r="L9" s="7">
        <f t="shared" si="2"/>
        <v>0.10502762044612265</v>
      </c>
    </row>
    <row r="10" spans="1:12" ht="18" customHeight="1">
      <c r="A10" s="3" t="s">
        <v>15</v>
      </c>
      <c r="B10" s="5">
        <v>3823</v>
      </c>
      <c r="C10" s="5">
        <v>3898</v>
      </c>
      <c r="D10" s="6">
        <f t="shared" si="3"/>
        <v>7721</v>
      </c>
      <c r="E10" s="5">
        <v>860</v>
      </c>
      <c r="F10" s="5">
        <v>1100</v>
      </c>
      <c r="G10" s="6">
        <f t="shared" si="4"/>
        <v>1960</v>
      </c>
      <c r="H10" s="7">
        <f t="shared" si="1"/>
        <v>0.25385312783318226</v>
      </c>
      <c r="I10" s="5">
        <v>385</v>
      </c>
      <c r="J10" s="5">
        <v>561</v>
      </c>
      <c r="K10" s="6">
        <f t="shared" si="5"/>
        <v>946</v>
      </c>
      <c r="L10" s="7">
        <f t="shared" si="2"/>
        <v>0.12252298925009714</v>
      </c>
    </row>
    <row r="11" spans="1:12" ht="18" customHeight="1">
      <c r="A11" s="3" t="s">
        <v>16</v>
      </c>
      <c r="B11" s="5">
        <v>2719</v>
      </c>
      <c r="C11" s="5">
        <v>2909</v>
      </c>
      <c r="D11" s="6">
        <f t="shared" si="3"/>
        <v>5628</v>
      </c>
      <c r="E11" s="5">
        <v>850</v>
      </c>
      <c r="F11" s="5">
        <v>1203</v>
      </c>
      <c r="G11" s="6">
        <f t="shared" si="4"/>
        <v>2053</v>
      </c>
      <c r="H11" s="7">
        <f t="shared" si="1"/>
        <v>0.36478322672352526</v>
      </c>
      <c r="I11" s="5">
        <v>425</v>
      </c>
      <c r="J11" s="5">
        <v>755</v>
      </c>
      <c r="K11" s="6">
        <f t="shared" si="5"/>
        <v>1180</v>
      </c>
      <c r="L11" s="7">
        <f t="shared" si="2"/>
        <v>0.20966595593461265</v>
      </c>
    </row>
    <row r="12" spans="1:12" ht="18" customHeight="1">
      <c r="A12" s="3" t="s">
        <v>17</v>
      </c>
      <c r="B12" s="5">
        <v>2946</v>
      </c>
      <c r="C12" s="5">
        <v>3154</v>
      </c>
      <c r="D12" s="6">
        <f t="shared" si="3"/>
        <v>6100</v>
      </c>
      <c r="E12" s="5">
        <v>802</v>
      </c>
      <c r="F12" s="5">
        <v>1122</v>
      </c>
      <c r="G12" s="6">
        <f t="shared" si="4"/>
        <v>1924</v>
      </c>
      <c r="H12" s="7">
        <f t="shared" si="1"/>
        <v>0.31540983606557377</v>
      </c>
      <c r="I12" s="5">
        <v>420</v>
      </c>
      <c r="J12" s="5">
        <v>691</v>
      </c>
      <c r="K12" s="6">
        <f t="shared" si="5"/>
        <v>1111</v>
      </c>
      <c r="L12" s="7">
        <f t="shared" si="2"/>
        <v>0.18213114754098361</v>
      </c>
    </row>
    <row r="13" spans="1:12" ht="18" customHeight="1">
      <c r="A13" s="3" t="s">
        <v>18</v>
      </c>
      <c r="B13" s="5">
        <v>5498</v>
      </c>
      <c r="C13" s="5">
        <v>6141</v>
      </c>
      <c r="D13" s="6">
        <f t="shared" si="3"/>
        <v>11639</v>
      </c>
      <c r="E13" s="5">
        <v>1447</v>
      </c>
      <c r="F13" s="5">
        <v>2141</v>
      </c>
      <c r="G13" s="6">
        <f t="shared" si="4"/>
        <v>3588</v>
      </c>
      <c r="H13" s="7">
        <f t="shared" si="1"/>
        <v>0.30827390669301485</v>
      </c>
      <c r="I13" s="5">
        <v>685</v>
      </c>
      <c r="J13" s="5">
        <v>1229</v>
      </c>
      <c r="K13" s="6">
        <f t="shared" si="5"/>
        <v>1914</v>
      </c>
      <c r="L13" s="7">
        <f t="shared" si="2"/>
        <v>0.16444711744995275</v>
      </c>
    </row>
    <row r="14" spans="1:12" ht="18" customHeight="1">
      <c r="A14" s="3" t="s">
        <v>19</v>
      </c>
      <c r="B14" s="5">
        <v>3488</v>
      </c>
      <c r="C14" s="5">
        <v>3825</v>
      </c>
      <c r="D14" s="6">
        <f t="shared" si="3"/>
        <v>7313</v>
      </c>
      <c r="E14" s="5">
        <v>927</v>
      </c>
      <c r="F14" s="5">
        <v>1301</v>
      </c>
      <c r="G14" s="6">
        <f t="shared" si="4"/>
        <v>2228</v>
      </c>
      <c r="H14" s="7">
        <f t="shared" si="1"/>
        <v>0.30466292903049363</v>
      </c>
      <c r="I14" s="5">
        <v>440</v>
      </c>
      <c r="J14" s="5">
        <v>746</v>
      </c>
      <c r="K14" s="6">
        <f t="shared" si="5"/>
        <v>1186</v>
      </c>
      <c r="L14" s="7">
        <f t="shared" si="2"/>
        <v>0.16217694516614248</v>
      </c>
    </row>
    <row r="15" spans="1:12" ht="18" customHeight="1">
      <c r="A15" s="3" t="s">
        <v>20</v>
      </c>
      <c r="B15" s="5">
        <v>2547</v>
      </c>
      <c r="C15" s="5">
        <v>2750</v>
      </c>
      <c r="D15" s="6">
        <f t="shared" si="3"/>
        <v>5297</v>
      </c>
      <c r="E15" s="5">
        <v>776</v>
      </c>
      <c r="F15" s="5">
        <v>1095</v>
      </c>
      <c r="G15" s="6">
        <f t="shared" si="4"/>
        <v>1871</v>
      </c>
      <c r="H15" s="7">
        <f t="shared" si="1"/>
        <v>0.3532188030960921</v>
      </c>
      <c r="I15" s="5">
        <v>403</v>
      </c>
      <c r="J15" s="5">
        <v>698</v>
      </c>
      <c r="K15" s="6">
        <f t="shared" si="5"/>
        <v>1101</v>
      </c>
      <c r="L15" s="7">
        <f t="shared" si="2"/>
        <v>0.20785350198225411</v>
      </c>
    </row>
    <row r="16" spans="1:12" ht="18" customHeight="1">
      <c r="A16" s="3" t="s">
        <v>21</v>
      </c>
      <c r="B16" s="5">
        <v>5605</v>
      </c>
      <c r="C16" s="5">
        <v>5961</v>
      </c>
      <c r="D16" s="6">
        <f t="shared" si="3"/>
        <v>11566</v>
      </c>
      <c r="E16" s="5">
        <v>1122</v>
      </c>
      <c r="F16" s="5">
        <v>1489</v>
      </c>
      <c r="G16" s="6">
        <f t="shared" si="4"/>
        <v>2611</v>
      </c>
      <c r="H16" s="7">
        <f t="shared" si="1"/>
        <v>0.22574788172228946</v>
      </c>
      <c r="I16" s="5">
        <v>493</v>
      </c>
      <c r="J16" s="5">
        <v>814</v>
      </c>
      <c r="K16" s="6">
        <f t="shared" si="5"/>
        <v>1307</v>
      </c>
      <c r="L16" s="7">
        <f t="shared" si="2"/>
        <v>0.11300363133321806</v>
      </c>
    </row>
    <row r="17" spans="1:12" ht="18" customHeight="1">
      <c r="A17" s="3" t="s">
        <v>22</v>
      </c>
      <c r="B17" s="5">
        <v>3332</v>
      </c>
      <c r="C17" s="5">
        <v>3392</v>
      </c>
      <c r="D17" s="6">
        <f t="shared" si="3"/>
        <v>6724</v>
      </c>
      <c r="E17" s="5">
        <v>894</v>
      </c>
      <c r="F17" s="5">
        <v>1107</v>
      </c>
      <c r="G17" s="6">
        <f t="shared" si="4"/>
        <v>2001</v>
      </c>
      <c r="H17" s="7">
        <f t="shared" si="1"/>
        <v>0.29759071980963714</v>
      </c>
      <c r="I17" s="5">
        <v>397</v>
      </c>
      <c r="J17" s="5">
        <v>540</v>
      </c>
      <c r="K17" s="6">
        <f t="shared" si="5"/>
        <v>937</v>
      </c>
      <c r="L17" s="7">
        <f t="shared" si="2"/>
        <v>0.13935157644259369</v>
      </c>
    </row>
    <row r="18" spans="1:12" ht="18" customHeight="1">
      <c r="A18" s="3" t="s">
        <v>23</v>
      </c>
      <c r="B18" s="5">
        <v>4011</v>
      </c>
      <c r="C18" s="5">
        <v>4244</v>
      </c>
      <c r="D18" s="6">
        <f t="shared" si="3"/>
        <v>8255</v>
      </c>
      <c r="E18" s="5">
        <v>900</v>
      </c>
      <c r="F18" s="5">
        <v>1161</v>
      </c>
      <c r="G18" s="6">
        <f t="shared" si="4"/>
        <v>2061</v>
      </c>
      <c r="H18" s="7">
        <f t="shared" si="1"/>
        <v>0.24966686856450637</v>
      </c>
      <c r="I18" s="5">
        <v>422</v>
      </c>
      <c r="J18" s="5">
        <v>596</v>
      </c>
      <c r="K18" s="6">
        <f t="shared" si="5"/>
        <v>1018</v>
      </c>
      <c r="L18" s="7">
        <f t="shared" si="2"/>
        <v>0.12331920048455482</v>
      </c>
    </row>
    <row r="19" spans="1:12" ht="18" customHeight="1">
      <c r="A19" s="3" t="s">
        <v>24</v>
      </c>
      <c r="B19" s="5">
        <v>3972</v>
      </c>
      <c r="C19" s="5">
        <v>4075</v>
      </c>
      <c r="D19" s="6">
        <f t="shared" si="3"/>
        <v>8047</v>
      </c>
      <c r="E19" s="5">
        <v>972</v>
      </c>
      <c r="F19" s="5">
        <v>1167</v>
      </c>
      <c r="G19" s="6">
        <f t="shared" si="4"/>
        <v>2139</v>
      </c>
      <c r="H19" s="7">
        <f t="shared" si="1"/>
        <v>0.26581334658879086</v>
      </c>
      <c r="I19" s="5">
        <v>427</v>
      </c>
      <c r="J19" s="5">
        <v>579</v>
      </c>
      <c r="K19" s="6">
        <f t="shared" si="5"/>
        <v>1006</v>
      </c>
      <c r="L19" s="7">
        <f t="shared" si="2"/>
        <v>0.12501553373928173</v>
      </c>
    </row>
    <row r="20" spans="1:12" ht="18" customHeight="1">
      <c r="A20" s="3" t="s">
        <v>25</v>
      </c>
      <c r="B20" s="5">
        <v>2337</v>
      </c>
      <c r="C20" s="5">
        <v>2406</v>
      </c>
      <c r="D20" s="6">
        <f t="shared" si="3"/>
        <v>4743</v>
      </c>
      <c r="E20" s="5">
        <v>622</v>
      </c>
      <c r="F20" s="5">
        <v>763</v>
      </c>
      <c r="G20" s="6">
        <f t="shared" si="4"/>
        <v>1385</v>
      </c>
      <c r="H20" s="7">
        <f t="shared" si="1"/>
        <v>0.29200927682901118</v>
      </c>
      <c r="I20" s="5">
        <v>273</v>
      </c>
      <c r="J20" s="5">
        <v>391</v>
      </c>
      <c r="K20" s="6">
        <f t="shared" si="5"/>
        <v>664</v>
      </c>
      <c r="L20" s="7">
        <f t="shared" si="2"/>
        <v>0.13999578325954037</v>
      </c>
    </row>
    <row r="21" spans="1:12" ht="18" customHeight="1">
      <c r="A21" s="3" t="s">
        <v>26</v>
      </c>
      <c r="B21" s="5">
        <v>6610</v>
      </c>
      <c r="C21" s="5">
        <v>6966</v>
      </c>
      <c r="D21" s="6">
        <f t="shared" si="3"/>
        <v>13576</v>
      </c>
      <c r="E21" s="5">
        <v>1388</v>
      </c>
      <c r="F21" s="5">
        <v>1801</v>
      </c>
      <c r="G21" s="6">
        <f t="shared" si="4"/>
        <v>3189</v>
      </c>
      <c r="H21" s="7">
        <f t="shared" si="1"/>
        <v>0.23489982321744254</v>
      </c>
      <c r="I21" s="5">
        <v>613</v>
      </c>
      <c r="J21" s="5">
        <v>905</v>
      </c>
      <c r="K21" s="6">
        <f t="shared" si="5"/>
        <v>1518</v>
      </c>
      <c r="L21" s="7">
        <f t="shared" si="2"/>
        <v>0.11181496758986446</v>
      </c>
    </row>
    <row r="22" spans="1:12" ht="18" customHeight="1">
      <c r="A22" s="3" t="s">
        <v>27</v>
      </c>
      <c r="B22" s="5">
        <v>2754</v>
      </c>
      <c r="C22" s="5">
        <v>2979</v>
      </c>
      <c r="D22" s="6">
        <f t="shared" si="3"/>
        <v>5733</v>
      </c>
      <c r="E22" s="5">
        <v>858</v>
      </c>
      <c r="F22" s="5">
        <v>1120</v>
      </c>
      <c r="G22" s="6">
        <f t="shared" si="4"/>
        <v>1978</v>
      </c>
      <c r="H22" s="7">
        <f t="shared" si="1"/>
        <v>0.34502005930577362</v>
      </c>
      <c r="I22" s="5">
        <v>474</v>
      </c>
      <c r="J22" s="5">
        <v>618</v>
      </c>
      <c r="K22" s="6">
        <f t="shared" si="5"/>
        <v>1092</v>
      </c>
      <c r="L22" s="7">
        <f t="shared" si="2"/>
        <v>0.19047619047619047</v>
      </c>
    </row>
    <row r="23" spans="1:12" ht="18" customHeight="1">
      <c r="A23" s="3" t="s">
        <v>28</v>
      </c>
      <c r="B23" s="5">
        <v>4140</v>
      </c>
      <c r="C23" s="5">
        <v>4179</v>
      </c>
      <c r="D23" s="6">
        <f t="shared" si="3"/>
        <v>8319</v>
      </c>
      <c r="E23" s="5">
        <v>873</v>
      </c>
      <c r="F23" s="5">
        <v>1102</v>
      </c>
      <c r="G23" s="6">
        <f t="shared" si="4"/>
        <v>1975</v>
      </c>
      <c r="H23" s="7">
        <f t="shared" si="1"/>
        <v>0.23740834234884001</v>
      </c>
      <c r="I23" s="5">
        <v>391</v>
      </c>
      <c r="J23" s="5">
        <v>548</v>
      </c>
      <c r="K23" s="6">
        <f t="shared" si="5"/>
        <v>939</v>
      </c>
      <c r="L23" s="7">
        <f t="shared" si="2"/>
        <v>0.11287414352686621</v>
      </c>
    </row>
    <row r="24" spans="1:12" ht="18" customHeight="1">
      <c r="A24" s="3" t="s">
        <v>29</v>
      </c>
      <c r="B24" s="5">
        <v>1570</v>
      </c>
      <c r="C24" s="5">
        <v>1599</v>
      </c>
      <c r="D24" s="6">
        <f t="shared" si="3"/>
        <v>3169</v>
      </c>
      <c r="E24" s="5">
        <v>497</v>
      </c>
      <c r="F24" s="5">
        <v>596</v>
      </c>
      <c r="G24" s="6">
        <f t="shared" si="4"/>
        <v>1093</v>
      </c>
      <c r="H24" s="7">
        <f t="shared" si="1"/>
        <v>0.34490375512780058</v>
      </c>
      <c r="I24" s="5">
        <v>192</v>
      </c>
      <c r="J24" s="5">
        <v>280</v>
      </c>
      <c r="K24" s="6">
        <f t="shared" si="5"/>
        <v>472</v>
      </c>
      <c r="L24" s="7">
        <f t="shared" si="2"/>
        <v>0.1489428841905964</v>
      </c>
    </row>
    <row r="25" spans="1:12" ht="18" customHeight="1">
      <c r="A25" s="3" t="s">
        <v>30</v>
      </c>
      <c r="B25" s="5">
        <v>6019</v>
      </c>
      <c r="C25" s="5">
        <v>6449</v>
      </c>
      <c r="D25" s="6">
        <f t="shared" si="3"/>
        <v>12468</v>
      </c>
      <c r="E25" s="5">
        <v>1224</v>
      </c>
      <c r="F25" s="5">
        <v>1589</v>
      </c>
      <c r="G25" s="6">
        <f t="shared" si="4"/>
        <v>2813</v>
      </c>
      <c r="H25" s="7">
        <f t="shared" si="1"/>
        <v>0.22561758100737889</v>
      </c>
      <c r="I25" s="5">
        <v>547</v>
      </c>
      <c r="J25" s="5">
        <v>809</v>
      </c>
      <c r="K25" s="6">
        <f t="shared" si="5"/>
        <v>1356</v>
      </c>
      <c r="L25" s="7">
        <f t="shared" si="2"/>
        <v>0.10875842155919153</v>
      </c>
    </row>
    <row r="26" spans="1:12" ht="18" customHeight="1">
      <c r="A26" s="3" t="s">
        <v>31</v>
      </c>
      <c r="B26" s="5">
        <v>551</v>
      </c>
      <c r="C26" s="5">
        <v>576</v>
      </c>
      <c r="D26" s="6">
        <f t="shared" si="3"/>
        <v>1127</v>
      </c>
      <c r="E26" s="5">
        <v>197</v>
      </c>
      <c r="F26" s="5">
        <v>241</v>
      </c>
      <c r="G26" s="6">
        <f t="shared" si="4"/>
        <v>438</v>
      </c>
      <c r="H26" s="7">
        <f t="shared" si="1"/>
        <v>0.38864241348713396</v>
      </c>
      <c r="I26" s="5">
        <v>81</v>
      </c>
      <c r="J26" s="5">
        <v>124</v>
      </c>
      <c r="K26" s="6">
        <f t="shared" si="5"/>
        <v>205</v>
      </c>
      <c r="L26" s="7">
        <f t="shared" si="2"/>
        <v>0.18189884649511978</v>
      </c>
    </row>
    <row r="27" spans="1:12" ht="18" customHeight="1">
      <c r="A27" s="3" t="s">
        <v>32</v>
      </c>
      <c r="B27" s="5">
        <v>1830</v>
      </c>
      <c r="C27" s="5">
        <v>1954</v>
      </c>
      <c r="D27" s="6">
        <f t="shared" si="3"/>
        <v>3784</v>
      </c>
      <c r="E27" s="5">
        <v>624</v>
      </c>
      <c r="F27" s="5">
        <v>762</v>
      </c>
      <c r="G27" s="6">
        <f t="shared" si="4"/>
        <v>1386</v>
      </c>
      <c r="H27" s="7">
        <f t="shared" si="1"/>
        <v>0.36627906976744184</v>
      </c>
      <c r="I27" s="5">
        <v>246</v>
      </c>
      <c r="J27" s="5">
        <v>391</v>
      </c>
      <c r="K27" s="6">
        <f t="shared" si="5"/>
        <v>637</v>
      </c>
      <c r="L27" s="7">
        <f t="shared" si="2"/>
        <v>0.16834038054968287</v>
      </c>
    </row>
    <row r="28" spans="1:12" ht="18" customHeight="1">
      <c r="A28" s="3" t="s">
        <v>33</v>
      </c>
      <c r="B28" s="5">
        <v>3748</v>
      </c>
      <c r="C28" s="5">
        <v>4010</v>
      </c>
      <c r="D28" s="6">
        <f t="shared" si="3"/>
        <v>7758</v>
      </c>
      <c r="E28" s="5">
        <v>1255</v>
      </c>
      <c r="F28" s="5">
        <v>1503</v>
      </c>
      <c r="G28" s="6">
        <f t="shared" si="4"/>
        <v>2758</v>
      </c>
      <c r="H28" s="7">
        <f t="shared" si="1"/>
        <v>0.35550399587522558</v>
      </c>
      <c r="I28" s="5">
        <v>574</v>
      </c>
      <c r="J28" s="5">
        <v>738</v>
      </c>
      <c r="K28" s="6">
        <f t="shared" si="5"/>
        <v>1312</v>
      </c>
      <c r="L28" s="7">
        <f t="shared" si="2"/>
        <v>0.16911575148234081</v>
      </c>
    </row>
    <row r="29" spans="1:12" ht="18" customHeight="1">
      <c r="A29" s="3" t="s">
        <v>34</v>
      </c>
      <c r="B29" s="5">
        <v>436</v>
      </c>
      <c r="C29" s="5">
        <v>527</v>
      </c>
      <c r="D29" s="6">
        <f t="shared" si="3"/>
        <v>963</v>
      </c>
      <c r="E29" s="5">
        <v>192</v>
      </c>
      <c r="F29" s="5">
        <v>265</v>
      </c>
      <c r="G29" s="6">
        <f t="shared" si="4"/>
        <v>457</v>
      </c>
      <c r="H29" s="7">
        <f t="shared" si="1"/>
        <v>0.47455867082035308</v>
      </c>
      <c r="I29" s="5">
        <v>100</v>
      </c>
      <c r="J29" s="5">
        <v>167</v>
      </c>
      <c r="K29" s="6">
        <f t="shared" si="5"/>
        <v>267</v>
      </c>
      <c r="L29" s="7">
        <f t="shared" si="2"/>
        <v>0.27725856697819312</v>
      </c>
    </row>
    <row r="30" spans="1:12" ht="18" customHeight="1">
      <c r="A30" s="3" t="s">
        <v>35</v>
      </c>
      <c r="B30" s="5">
        <v>1101</v>
      </c>
      <c r="C30" s="5">
        <v>1134</v>
      </c>
      <c r="D30" s="6">
        <f t="shared" si="3"/>
        <v>2235</v>
      </c>
      <c r="E30" s="5">
        <v>346</v>
      </c>
      <c r="F30" s="5">
        <v>466</v>
      </c>
      <c r="G30" s="6">
        <f t="shared" si="4"/>
        <v>812</v>
      </c>
      <c r="H30" s="7">
        <f t="shared" si="1"/>
        <v>0.36331096196868007</v>
      </c>
      <c r="I30" s="5">
        <v>155</v>
      </c>
      <c r="J30" s="5">
        <v>264</v>
      </c>
      <c r="K30" s="6">
        <f t="shared" si="5"/>
        <v>419</v>
      </c>
      <c r="L30" s="7">
        <f t="shared" si="2"/>
        <v>0.18747203579418345</v>
      </c>
    </row>
    <row r="31" spans="1:12" ht="18" customHeight="1">
      <c r="A31" s="3" t="s">
        <v>36</v>
      </c>
      <c r="B31" s="5">
        <v>1798</v>
      </c>
      <c r="C31" s="5">
        <v>1900</v>
      </c>
      <c r="D31" s="6">
        <f t="shared" si="3"/>
        <v>3698</v>
      </c>
      <c r="E31" s="5">
        <v>579</v>
      </c>
      <c r="F31" s="5">
        <v>727</v>
      </c>
      <c r="G31" s="6">
        <f t="shared" si="4"/>
        <v>1306</v>
      </c>
      <c r="H31" s="7">
        <f t="shared" si="1"/>
        <v>0.35316387236343971</v>
      </c>
      <c r="I31" s="5">
        <v>271</v>
      </c>
      <c r="J31" s="5">
        <v>393</v>
      </c>
      <c r="K31" s="6">
        <f t="shared" si="5"/>
        <v>664</v>
      </c>
      <c r="L31" s="7">
        <f t="shared" si="2"/>
        <v>0.17955651703623579</v>
      </c>
    </row>
    <row r="32" spans="1:12" ht="18" customHeight="1">
      <c r="A32" s="3" t="s">
        <v>37</v>
      </c>
      <c r="B32" s="5">
        <v>180</v>
      </c>
      <c r="C32" s="5">
        <v>203</v>
      </c>
      <c r="D32" s="6">
        <f t="shared" si="3"/>
        <v>383</v>
      </c>
      <c r="E32" s="5">
        <v>91</v>
      </c>
      <c r="F32" s="5">
        <v>134</v>
      </c>
      <c r="G32" s="6">
        <f t="shared" si="4"/>
        <v>225</v>
      </c>
      <c r="H32" s="7">
        <f t="shared" si="1"/>
        <v>0.58746736292428203</v>
      </c>
      <c r="I32" s="5">
        <v>40</v>
      </c>
      <c r="J32" s="5">
        <v>95</v>
      </c>
      <c r="K32" s="6">
        <f t="shared" si="5"/>
        <v>135</v>
      </c>
      <c r="L32" s="7">
        <f t="shared" si="2"/>
        <v>0.35248041775456918</v>
      </c>
    </row>
    <row r="33" spans="1:12" ht="18" customHeight="1">
      <c r="A33" s="3" t="s">
        <v>38</v>
      </c>
      <c r="B33" s="5">
        <v>1402</v>
      </c>
      <c r="C33" s="5">
        <v>1498</v>
      </c>
      <c r="D33" s="6">
        <f t="shared" si="3"/>
        <v>2900</v>
      </c>
      <c r="E33" s="5">
        <v>439</v>
      </c>
      <c r="F33" s="5">
        <v>580</v>
      </c>
      <c r="G33" s="6">
        <f t="shared" si="4"/>
        <v>1019</v>
      </c>
      <c r="H33" s="7">
        <f t="shared" si="1"/>
        <v>0.35137931034482761</v>
      </c>
      <c r="I33" s="5">
        <v>185</v>
      </c>
      <c r="J33" s="5">
        <v>318</v>
      </c>
      <c r="K33" s="6">
        <f t="shared" si="5"/>
        <v>503</v>
      </c>
      <c r="L33" s="7">
        <f t="shared" si="2"/>
        <v>0.17344827586206896</v>
      </c>
    </row>
    <row r="34" spans="1:12" ht="18" customHeight="1">
      <c r="A34" s="3" t="s">
        <v>39</v>
      </c>
      <c r="B34" s="5">
        <v>747</v>
      </c>
      <c r="C34" s="5">
        <v>741</v>
      </c>
      <c r="D34" s="6">
        <f t="shared" si="3"/>
        <v>1488</v>
      </c>
      <c r="E34" s="5">
        <v>251</v>
      </c>
      <c r="F34" s="5">
        <v>330</v>
      </c>
      <c r="G34" s="6">
        <f t="shared" si="4"/>
        <v>581</v>
      </c>
      <c r="H34" s="7">
        <f t="shared" si="1"/>
        <v>0.39045698924731181</v>
      </c>
      <c r="I34" s="5">
        <v>116</v>
      </c>
      <c r="J34" s="5">
        <v>185</v>
      </c>
      <c r="K34" s="6">
        <f t="shared" si="5"/>
        <v>301</v>
      </c>
      <c r="L34" s="7">
        <f t="shared" si="2"/>
        <v>0.20228494623655913</v>
      </c>
    </row>
    <row r="35" spans="1:12" ht="18" customHeight="1">
      <c r="A35" s="3" t="s">
        <v>40</v>
      </c>
      <c r="B35" s="5">
        <v>842</v>
      </c>
      <c r="C35" s="5">
        <v>891</v>
      </c>
      <c r="D35" s="6">
        <f t="shared" si="3"/>
        <v>1733</v>
      </c>
      <c r="E35" s="5">
        <v>313</v>
      </c>
      <c r="F35" s="5">
        <v>408</v>
      </c>
      <c r="G35" s="6">
        <f t="shared" si="4"/>
        <v>721</v>
      </c>
      <c r="H35" s="7">
        <f t="shared" si="1"/>
        <v>0.41604154645124064</v>
      </c>
      <c r="I35" s="5">
        <v>129</v>
      </c>
      <c r="J35" s="5">
        <v>237</v>
      </c>
      <c r="K35" s="6">
        <f t="shared" si="5"/>
        <v>366</v>
      </c>
      <c r="L35" s="7">
        <f t="shared" si="2"/>
        <v>0.21119446047316792</v>
      </c>
    </row>
    <row r="36" spans="1:12" ht="18" customHeight="1">
      <c r="A36" s="3" t="s">
        <v>41</v>
      </c>
      <c r="B36" s="5">
        <v>502</v>
      </c>
      <c r="C36" s="5">
        <v>506</v>
      </c>
      <c r="D36" s="6">
        <f t="shared" si="3"/>
        <v>1008</v>
      </c>
      <c r="E36" s="5">
        <v>154</v>
      </c>
      <c r="F36" s="5">
        <v>191</v>
      </c>
      <c r="G36" s="6">
        <f t="shared" si="4"/>
        <v>345</v>
      </c>
      <c r="H36" s="7">
        <f t="shared" si="1"/>
        <v>0.34226190476190477</v>
      </c>
      <c r="I36" s="5">
        <v>70</v>
      </c>
      <c r="J36" s="5">
        <v>109</v>
      </c>
      <c r="K36" s="6">
        <f t="shared" si="5"/>
        <v>179</v>
      </c>
      <c r="L36" s="7">
        <f t="shared" si="2"/>
        <v>0.17757936507936509</v>
      </c>
    </row>
    <row r="37" spans="1:12" ht="18" customHeight="1">
      <c r="A37" s="3" t="s">
        <v>42</v>
      </c>
      <c r="B37" s="5">
        <v>397</v>
      </c>
      <c r="C37" s="5">
        <v>418</v>
      </c>
      <c r="D37" s="6">
        <f t="shared" si="3"/>
        <v>815</v>
      </c>
      <c r="E37" s="5">
        <v>115</v>
      </c>
      <c r="F37" s="5">
        <v>152</v>
      </c>
      <c r="G37" s="6">
        <f t="shared" si="4"/>
        <v>267</v>
      </c>
      <c r="H37" s="7">
        <f t="shared" si="1"/>
        <v>0.32760736196319018</v>
      </c>
      <c r="I37" s="5">
        <v>55</v>
      </c>
      <c r="J37" s="5">
        <v>96</v>
      </c>
      <c r="K37" s="6">
        <f t="shared" si="5"/>
        <v>151</v>
      </c>
      <c r="L37" s="7">
        <f t="shared" si="2"/>
        <v>0.18527607361963191</v>
      </c>
    </row>
    <row r="38" spans="1:12" ht="18" customHeight="1">
      <c r="A38" s="3" t="s">
        <v>43</v>
      </c>
      <c r="B38" s="5">
        <v>7328</v>
      </c>
      <c r="C38" s="5">
        <v>7824</v>
      </c>
      <c r="D38" s="6">
        <f t="shared" si="3"/>
        <v>15152</v>
      </c>
      <c r="E38" s="5">
        <v>1373</v>
      </c>
      <c r="F38" s="5">
        <v>1853</v>
      </c>
      <c r="G38" s="6">
        <f t="shared" si="4"/>
        <v>3226</v>
      </c>
      <c r="H38" s="7">
        <f t="shared" si="1"/>
        <v>0.21290918690601901</v>
      </c>
      <c r="I38" s="5">
        <v>626</v>
      </c>
      <c r="J38" s="5">
        <v>1045</v>
      </c>
      <c r="K38" s="6">
        <f t="shared" si="5"/>
        <v>1671</v>
      </c>
      <c r="L38" s="7">
        <f t="shared" si="2"/>
        <v>0.11028247096092925</v>
      </c>
    </row>
    <row r="39" spans="1:12" ht="18" customHeight="1">
      <c r="A39" s="3" t="s">
        <v>44</v>
      </c>
      <c r="B39" s="5">
        <v>1607</v>
      </c>
      <c r="C39" s="5">
        <v>1643</v>
      </c>
      <c r="D39" s="6">
        <f t="shared" si="3"/>
        <v>3250</v>
      </c>
      <c r="E39" s="5">
        <v>460</v>
      </c>
      <c r="F39" s="5">
        <v>601</v>
      </c>
      <c r="G39" s="6">
        <f t="shared" si="4"/>
        <v>1061</v>
      </c>
      <c r="H39" s="7">
        <f t="shared" si="1"/>
        <v>0.32646153846153847</v>
      </c>
      <c r="I39" s="5">
        <v>219</v>
      </c>
      <c r="J39" s="5">
        <v>351</v>
      </c>
      <c r="K39" s="6">
        <f t="shared" si="5"/>
        <v>570</v>
      </c>
      <c r="L39" s="7">
        <f t="shared" si="2"/>
        <v>0.17538461538461539</v>
      </c>
    </row>
    <row r="40" spans="1:12" ht="18" customHeight="1">
      <c r="A40" s="3" t="s">
        <v>45</v>
      </c>
      <c r="B40" s="5">
        <v>352</v>
      </c>
      <c r="C40" s="5">
        <v>387</v>
      </c>
      <c r="D40" s="6">
        <f t="shared" si="3"/>
        <v>739</v>
      </c>
      <c r="E40" s="5">
        <v>141</v>
      </c>
      <c r="F40" s="5">
        <v>183</v>
      </c>
      <c r="G40" s="6">
        <f t="shared" si="4"/>
        <v>324</v>
      </c>
      <c r="H40" s="7">
        <f t="shared" si="1"/>
        <v>0.43843031123139375</v>
      </c>
      <c r="I40" s="5">
        <v>58</v>
      </c>
      <c r="J40" s="5">
        <v>107</v>
      </c>
      <c r="K40" s="6">
        <f t="shared" si="5"/>
        <v>165</v>
      </c>
      <c r="L40" s="7">
        <f t="shared" si="2"/>
        <v>0.2232746955345061</v>
      </c>
    </row>
    <row r="41" spans="1:12" ht="18" customHeight="1">
      <c r="A41" s="3" t="s">
        <v>46</v>
      </c>
      <c r="B41" s="5">
        <v>835</v>
      </c>
      <c r="C41" s="5">
        <v>844</v>
      </c>
      <c r="D41" s="6">
        <f t="shared" si="3"/>
        <v>1679</v>
      </c>
      <c r="E41" s="5">
        <v>312</v>
      </c>
      <c r="F41" s="5">
        <v>382</v>
      </c>
      <c r="G41" s="6">
        <f t="shared" si="4"/>
        <v>694</v>
      </c>
      <c r="H41" s="7">
        <f t="shared" si="1"/>
        <v>0.41334127456819536</v>
      </c>
      <c r="I41" s="5">
        <v>151</v>
      </c>
      <c r="J41" s="5">
        <v>221</v>
      </c>
      <c r="K41" s="6">
        <f t="shared" si="5"/>
        <v>372</v>
      </c>
      <c r="L41" s="7">
        <f t="shared" si="2"/>
        <v>0.22156045265038712</v>
      </c>
    </row>
    <row r="42" spans="1:12" ht="18" customHeight="1">
      <c r="A42" s="3" t="s">
        <v>47</v>
      </c>
      <c r="B42" s="5">
        <v>1048</v>
      </c>
      <c r="C42" s="5">
        <v>1115</v>
      </c>
      <c r="D42" s="6">
        <f t="shared" si="3"/>
        <v>2163</v>
      </c>
      <c r="E42" s="5">
        <v>346</v>
      </c>
      <c r="F42" s="5">
        <v>439</v>
      </c>
      <c r="G42" s="6">
        <f t="shared" si="4"/>
        <v>785</v>
      </c>
      <c r="H42" s="7">
        <f t="shared" si="1"/>
        <v>0.3629218677762367</v>
      </c>
      <c r="I42" s="5">
        <v>164</v>
      </c>
      <c r="J42" s="5">
        <v>240</v>
      </c>
      <c r="K42" s="6">
        <f t="shared" si="5"/>
        <v>404</v>
      </c>
      <c r="L42" s="7">
        <f t="shared" si="2"/>
        <v>0.18677762367082756</v>
      </c>
    </row>
    <row r="43" spans="1:12" ht="18" customHeight="1">
      <c r="A43" s="3" t="s">
        <v>48</v>
      </c>
      <c r="B43" s="5">
        <v>963</v>
      </c>
      <c r="C43" s="5">
        <v>1076</v>
      </c>
      <c r="D43" s="6">
        <f t="shared" si="3"/>
        <v>2039</v>
      </c>
      <c r="E43" s="5">
        <v>333</v>
      </c>
      <c r="F43" s="5">
        <v>451</v>
      </c>
      <c r="G43" s="6">
        <f t="shared" si="4"/>
        <v>784</v>
      </c>
      <c r="H43" s="7">
        <f t="shared" si="1"/>
        <v>0.38450220696419812</v>
      </c>
      <c r="I43" s="5">
        <v>158</v>
      </c>
      <c r="J43" s="5">
        <v>281</v>
      </c>
      <c r="K43" s="6">
        <f t="shared" si="5"/>
        <v>439</v>
      </c>
      <c r="L43" s="7">
        <f t="shared" si="2"/>
        <v>0.21530161844041196</v>
      </c>
    </row>
    <row r="44" spans="1:12" ht="18" customHeight="1">
      <c r="A44" s="3" t="s">
        <v>49</v>
      </c>
      <c r="B44" s="5">
        <v>1896</v>
      </c>
      <c r="C44" s="5">
        <v>1950</v>
      </c>
      <c r="D44" s="6">
        <f t="shared" si="3"/>
        <v>3846</v>
      </c>
      <c r="E44" s="5">
        <v>550</v>
      </c>
      <c r="F44" s="5">
        <v>694</v>
      </c>
      <c r="G44" s="6">
        <f t="shared" si="4"/>
        <v>1244</v>
      </c>
      <c r="H44" s="7">
        <f t="shared" si="1"/>
        <v>0.32345293811752468</v>
      </c>
      <c r="I44" s="5">
        <v>247</v>
      </c>
      <c r="J44" s="5">
        <v>363</v>
      </c>
      <c r="K44" s="6">
        <f t="shared" si="5"/>
        <v>610</v>
      </c>
      <c r="L44" s="7">
        <f t="shared" si="2"/>
        <v>0.15860634425377015</v>
      </c>
    </row>
    <row r="45" spans="1:12" ht="18" customHeight="1">
      <c r="A45" s="3" t="s">
        <v>50</v>
      </c>
      <c r="B45" s="5">
        <v>7658</v>
      </c>
      <c r="C45" s="5">
        <v>8311</v>
      </c>
      <c r="D45" s="6">
        <f t="shared" si="3"/>
        <v>15969</v>
      </c>
      <c r="E45" s="5">
        <v>1680</v>
      </c>
      <c r="F45" s="5">
        <v>2205</v>
      </c>
      <c r="G45" s="6">
        <f t="shared" si="4"/>
        <v>3885</v>
      </c>
      <c r="H45" s="7">
        <f t="shared" si="1"/>
        <v>0.2432838624835619</v>
      </c>
      <c r="I45" s="5">
        <v>836</v>
      </c>
      <c r="J45" s="5">
        <v>1197</v>
      </c>
      <c r="K45" s="6">
        <f t="shared" si="5"/>
        <v>2033</v>
      </c>
      <c r="L45" s="7">
        <f t="shared" si="2"/>
        <v>0.12730916150040703</v>
      </c>
    </row>
    <row r="46" spans="1:12" ht="18" customHeight="1">
      <c r="A46" s="3" t="s">
        <v>51</v>
      </c>
      <c r="B46" s="5">
        <v>2750</v>
      </c>
      <c r="C46" s="5">
        <v>2794</v>
      </c>
      <c r="D46" s="6">
        <f t="shared" si="3"/>
        <v>5544</v>
      </c>
      <c r="E46" s="5">
        <v>674</v>
      </c>
      <c r="F46" s="5">
        <v>880</v>
      </c>
      <c r="G46" s="6">
        <f t="shared" si="4"/>
        <v>1554</v>
      </c>
      <c r="H46" s="7">
        <f t="shared" si="1"/>
        <v>0.28030303030303028</v>
      </c>
      <c r="I46" s="5">
        <v>312</v>
      </c>
      <c r="J46" s="5">
        <v>491</v>
      </c>
      <c r="K46" s="6">
        <f t="shared" si="5"/>
        <v>803</v>
      </c>
      <c r="L46" s="7">
        <f t="shared" si="2"/>
        <v>0.14484126984126985</v>
      </c>
    </row>
    <row r="47" spans="1:12" ht="18" customHeight="1">
      <c r="A47" s="3" t="s">
        <v>52</v>
      </c>
      <c r="B47" s="5">
        <v>1778</v>
      </c>
      <c r="C47" s="5">
        <v>1971</v>
      </c>
      <c r="D47" s="6">
        <f t="shared" si="3"/>
        <v>3749</v>
      </c>
      <c r="E47" s="5">
        <v>706</v>
      </c>
      <c r="F47" s="5">
        <v>961</v>
      </c>
      <c r="G47" s="6">
        <f t="shared" si="4"/>
        <v>1667</v>
      </c>
      <c r="H47" s="7">
        <f t="shared" si="1"/>
        <v>0.44465190717524672</v>
      </c>
      <c r="I47" s="5">
        <v>332</v>
      </c>
      <c r="J47" s="5">
        <v>590</v>
      </c>
      <c r="K47" s="6">
        <f t="shared" si="5"/>
        <v>922</v>
      </c>
      <c r="L47" s="7">
        <f t="shared" si="2"/>
        <v>0.24593224859962656</v>
      </c>
    </row>
    <row r="48" spans="1:12" ht="18" customHeight="1">
      <c r="A48" s="3" t="s">
        <v>53</v>
      </c>
      <c r="B48" s="5">
        <v>519</v>
      </c>
      <c r="C48" s="5">
        <v>581</v>
      </c>
      <c r="D48" s="6">
        <f t="shared" si="3"/>
        <v>1100</v>
      </c>
      <c r="E48" s="5">
        <v>228</v>
      </c>
      <c r="F48" s="5">
        <v>307</v>
      </c>
      <c r="G48" s="6">
        <f t="shared" si="4"/>
        <v>535</v>
      </c>
      <c r="H48" s="7">
        <f t="shared" si="1"/>
        <v>0.48636363636363639</v>
      </c>
      <c r="I48" s="5">
        <v>105</v>
      </c>
      <c r="J48" s="5">
        <v>184</v>
      </c>
      <c r="K48" s="6">
        <f t="shared" si="5"/>
        <v>289</v>
      </c>
      <c r="L48" s="7">
        <f t="shared" si="2"/>
        <v>0.26272727272727275</v>
      </c>
    </row>
    <row r="49" spans="1:12" ht="18" customHeight="1">
      <c r="A49" s="3" t="s">
        <v>54</v>
      </c>
      <c r="B49" s="5">
        <v>1419</v>
      </c>
      <c r="C49" s="5">
        <v>1499</v>
      </c>
      <c r="D49" s="6">
        <f t="shared" si="3"/>
        <v>2918</v>
      </c>
      <c r="E49" s="5">
        <v>333</v>
      </c>
      <c r="F49" s="5">
        <v>450</v>
      </c>
      <c r="G49" s="6">
        <f t="shared" si="4"/>
        <v>783</v>
      </c>
      <c r="H49" s="7">
        <f t="shared" si="1"/>
        <v>0.26833447566826596</v>
      </c>
      <c r="I49" s="5">
        <v>129</v>
      </c>
      <c r="J49" s="5">
        <v>244</v>
      </c>
      <c r="K49" s="6">
        <f t="shared" si="5"/>
        <v>373</v>
      </c>
      <c r="L49" s="7">
        <f t="shared" si="2"/>
        <v>0.12782727895819054</v>
      </c>
    </row>
    <row r="50" spans="1:12" ht="18" customHeight="1">
      <c r="A50" s="3" t="s">
        <v>55</v>
      </c>
      <c r="B50" s="5">
        <v>847</v>
      </c>
      <c r="C50" s="5">
        <v>914</v>
      </c>
      <c r="D50" s="6">
        <f t="shared" si="3"/>
        <v>1761</v>
      </c>
      <c r="E50" s="5">
        <v>269</v>
      </c>
      <c r="F50" s="5">
        <v>345</v>
      </c>
      <c r="G50" s="6">
        <f t="shared" si="4"/>
        <v>614</v>
      </c>
      <c r="H50" s="7">
        <f t="shared" si="1"/>
        <v>0.34866553094832481</v>
      </c>
      <c r="I50" s="5">
        <v>109</v>
      </c>
      <c r="J50" s="5">
        <v>187</v>
      </c>
      <c r="K50" s="6">
        <f t="shared" si="5"/>
        <v>296</v>
      </c>
      <c r="L50" s="7">
        <f t="shared" si="2"/>
        <v>0.16808631459398068</v>
      </c>
    </row>
    <row r="51" spans="1:12" ht="18" customHeight="1">
      <c r="A51" s="3" t="s">
        <v>56</v>
      </c>
      <c r="B51" s="5">
        <v>1037</v>
      </c>
      <c r="C51" s="5">
        <v>1099</v>
      </c>
      <c r="D51" s="6">
        <f>B51+C51</f>
        <v>2136</v>
      </c>
      <c r="E51" s="5">
        <v>371</v>
      </c>
      <c r="F51" s="5">
        <v>480</v>
      </c>
      <c r="G51" s="6">
        <f>E51+F51</f>
        <v>851</v>
      </c>
      <c r="H51" s="7">
        <f t="shared" si="1"/>
        <v>0.39840823970037453</v>
      </c>
      <c r="I51" s="5">
        <v>178</v>
      </c>
      <c r="J51" s="5">
        <v>267</v>
      </c>
      <c r="K51" s="6">
        <f>I51+J51</f>
        <v>445</v>
      </c>
      <c r="L51" s="7">
        <f t="shared" si="2"/>
        <v>0.20833333333333334</v>
      </c>
    </row>
    <row r="52" spans="1:12" ht="18" customHeight="1">
      <c r="A52" s="3" t="s">
        <v>57</v>
      </c>
      <c r="B52" s="5">
        <v>1149</v>
      </c>
      <c r="C52" s="5">
        <v>1186</v>
      </c>
      <c r="D52" s="6">
        <f>B52+C52</f>
        <v>2335</v>
      </c>
      <c r="E52" s="5">
        <v>420</v>
      </c>
      <c r="F52" s="5">
        <v>496</v>
      </c>
      <c r="G52" s="6">
        <f>E52+F52</f>
        <v>916</v>
      </c>
      <c r="H52" s="7">
        <f t="shared" si="1"/>
        <v>0.3922912205567452</v>
      </c>
      <c r="I52" s="5">
        <v>182</v>
      </c>
      <c r="J52" s="5">
        <v>205</v>
      </c>
      <c r="K52" s="6">
        <f>I52+J52</f>
        <v>387</v>
      </c>
      <c r="L52" s="7">
        <f t="shared" si="2"/>
        <v>0.16573875802997859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R03.1</vt:lpstr>
      <vt:lpstr>R03.2</vt:lpstr>
      <vt:lpstr>R03.3</vt:lpstr>
      <vt:lpstr>R03.4</vt:lpstr>
      <vt:lpstr>R03.5</vt:lpstr>
      <vt:lpstr>R03.6</vt:lpstr>
      <vt:lpstr>R03.7</vt:lpstr>
      <vt:lpstr>R03.8</vt:lpstr>
      <vt:lpstr>R03.9</vt:lpstr>
      <vt:lpstr>R03.10</vt:lpstr>
      <vt:lpstr>R03.11</vt:lpstr>
      <vt:lpstr>R03.12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2021-12-02T03:04:21Z</dcterms:modified>
</cp:coreProperties>
</file>