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EE086F75-4392-4DD3-8004-D4344E41896F}" xr6:coauthVersionLast="47" xr6:coauthVersionMax="47" xr10:uidLastSave="{00000000-0000-0000-0000-000000000000}"/>
  <bookViews>
    <workbookView xWindow="-110" yWindow="-110" windowWidth="19420" windowHeight="10300" tabRatio="774" activeTab="3" xr2:uid="{00000000-000D-0000-FFFF-FFFF00000000}"/>
  </bookViews>
  <sheets>
    <sheet name="R07.01" sheetId="61" r:id="rId1"/>
    <sheet name="R07.02" sheetId="62" r:id="rId2"/>
    <sheet name="R07.03" sheetId="63" r:id="rId3"/>
    <sheet name="R07.04" sheetId="6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2" i="64" l="1"/>
  <c r="G52" i="64"/>
  <c r="H52" i="64" s="1"/>
  <c r="D52" i="64"/>
  <c r="K51" i="64"/>
  <c r="L51" i="64" s="1"/>
  <c r="G51" i="64"/>
  <c r="D51" i="64"/>
  <c r="K50" i="64"/>
  <c r="G50" i="64"/>
  <c r="H50" i="64" s="1"/>
  <c r="D50" i="64"/>
  <c r="K49" i="64"/>
  <c r="G49" i="64"/>
  <c r="D49" i="64"/>
  <c r="K48" i="64"/>
  <c r="G48" i="64"/>
  <c r="H48" i="64" s="1"/>
  <c r="D48" i="64"/>
  <c r="K47" i="64"/>
  <c r="L47" i="64" s="1"/>
  <c r="G47" i="64"/>
  <c r="D47" i="64"/>
  <c r="K46" i="64"/>
  <c r="G46" i="64"/>
  <c r="H46" i="64" s="1"/>
  <c r="D46" i="64"/>
  <c r="K45" i="64"/>
  <c r="G45" i="64"/>
  <c r="D45" i="64"/>
  <c r="K44" i="64"/>
  <c r="G44" i="64"/>
  <c r="D44" i="64"/>
  <c r="K43" i="64"/>
  <c r="L43" i="64" s="1"/>
  <c r="G43" i="64"/>
  <c r="H43" i="64" s="1"/>
  <c r="D43" i="64"/>
  <c r="K42" i="64"/>
  <c r="G42" i="64"/>
  <c r="H42" i="64" s="1"/>
  <c r="D42" i="64"/>
  <c r="K41" i="64"/>
  <c r="G41" i="64"/>
  <c r="D41" i="64"/>
  <c r="K40" i="64"/>
  <c r="G40" i="64"/>
  <c r="D40" i="64"/>
  <c r="K39" i="64"/>
  <c r="L39" i="64" s="1"/>
  <c r="G39" i="64"/>
  <c r="H39" i="64" s="1"/>
  <c r="D39" i="64"/>
  <c r="K38" i="64"/>
  <c r="G38" i="64"/>
  <c r="H38" i="64" s="1"/>
  <c r="D38" i="64"/>
  <c r="K37" i="64"/>
  <c r="G37" i="64"/>
  <c r="D37" i="64"/>
  <c r="K36" i="64"/>
  <c r="G36" i="64"/>
  <c r="D36" i="64"/>
  <c r="K35" i="64"/>
  <c r="L35" i="64" s="1"/>
  <c r="G35" i="64"/>
  <c r="D35" i="64"/>
  <c r="G34" i="64"/>
  <c r="H34" i="64" s="1"/>
  <c r="D34" i="64"/>
  <c r="K33" i="64"/>
  <c r="D33" i="64"/>
  <c r="K32" i="64"/>
  <c r="G32" i="64"/>
  <c r="D32" i="64"/>
  <c r="K31" i="64"/>
  <c r="L31" i="64" s="1"/>
  <c r="G31" i="64"/>
  <c r="D31" i="64"/>
  <c r="K30" i="64"/>
  <c r="G30" i="64"/>
  <c r="H30" i="64" s="1"/>
  <c r="D30" i="64"/>
  <c r="K29" i="64"/>
  <c r="D29" i="64"/>
  <c r="K28" i="64"/>
  <c r="G28" i="64"/>
  <c r="D28" i="64"/>
  <c r="K27" i="64"/>
  <c r="L27" i="64" s="1"/>
  <c r="G27" i="64"/>
  <c r="D27" i="64"/>
  <c r="K26" i="64"/>
  <c r="G26" i="64"/>
  <c r="H26" i="64" s="1"/>
  <c r="D26" i="64"/>
  <c r="K25" i="64"/>
  <c r="G25" i="64"/>
  <c r="D25" i="64"/>
  <c r="K24" i="64"/>
  <c r="G24" i="64"/>
  <c r="D24" i="64"/>
  <c r="K23" i="64"/>
  <c r="L23" i="64" s="1"/>
  <c r="G23" i="64"/>
  <c r="H23" i="64" s="1"/>
  <c r="D23" i="64"/>
  <c r="K22" i="64"/>
  <c r="G22" i="64"/>
  <c r="H22" i="64" s="1"/>
  <c r="D22" i="64"/>
  <c r="K21" i="64"/>
  <c r="G21" i="64"/>
  <c r="D21" i="64"/>
  <c r="K20" i="64"/>
  <c r="G20" i="64"/>
  <c r="D20" i="64"/>
  <c r="K19" i="64"/>
  <c r="L19" i="64" s="1"/>
  <c r="G19" i="64"/>
  <c r="D19" i="64"/>
  <c r="K18" i="64"/>
  <c r="G18" i="64"/>
  <c r="H18" i="64" s="1"/>
  <c r="D18" i="64"/>
  <c r="K17" i="64"/>
  <c r="G17" i="64"/>
  <c r="D17" i="64"/>
  <c r="K16" i="64"/>
  <c r="G16" i="64"/>
  <c r="D16" i="64"/>
  <c r="K15" i="64"/>
  <c r="L15" i="64" s="1"/>
  <c r="G15" i="64"/>
  <c r="D15" i="64"/>
  <c r="K14" i="64"/>
  <c r="L14" i="64" s="1"/>
  <c r="G14" i="64"/>
  <c r="H14" i="64" s="1"/>
  <c r="D14" i="64"/>
  <c r="K13" i="64"/>
  <c r="D13" i="64"/>
  <c r="K12" i="64"/>
  <c r="G12" i="64"/>
  <c r="D12" i="64"/>
  <c r="K11" i="64"/>
  <c r="L11" i="64" s="1"/>
  <c r="G11" i="64"/>
  <c r="D11" i="64"/>
  <c r="K10" i="64"/>
  <c r="L10" i="64" s="1"/>
  <c r="G10" i="64"/>
  <c r="H10" i="64" s="1"/>
  <c r="D10" i="64"/>
  <c r="K9" i="64"/>
  <c r="G9" i="64"/>
  <c r="D9" i="64"/>
  <c r="K8" i="64"/>
  <c r="G8" i="64"/>
  <c r="C4" i="64"/>
  <c r="K7" i="64"/>
  <c r="L7" i="64" s="1"/>
  <c r="G7" i="64"/>
  <c r="D7" i="64"/>
  <c r="K6" i="64"/>
  <c r="L6" i="64" s="1"/>
  <c r="G6" i="64"/>
  <c r="H6" i="64" s="1"/>
  <c r="D6" i="64"/>
  <c r="D5" i="64"/>
  <c r="K52" i="63"/>
  <c r="L52" i="63" s="1"/>
  <c r="G52" i="63"/>
  <c r="H52" i="63" s="1"/>
  <c r="D52" i="63"/>
  <c r="K51" i="63"/>
  <c r="G51" i="63"/>
  <c r="D51" i="63"/>
  <c r="K50" i="63"/>
  <c r="L50" i="63" s="1"/>
  <c r="G50" i="63"/>
  <c r="H50" i="63" s="1"/>
  <c r="D50" i="63"/>
  <c r="K49" i="63"/>
  <c r="G49" i="63"/>
  <c r="D49" i="63"/>
  <c r="K48" i="63"/>
  <c r="L48" i="63" s="1"/>
  <c r="G48" i="63"/>
  <c r="H48" i="63" s="1"/>
  <c r="D48" i="63"/>
  <c r="K47" i="63"/>
  <c r="L47" i="63" s="1"/>
  <c r="G47" i="63"/>
  <c r="D47" i="63"/>
  <c r="K46" i="63"/>
  <c r="G46" i="63"/>
  <c r="D46" i="63"/>
  <c r="K45" i="63"/>
  <c r="G45" i="63"/>
  <c r="D45" i="63"/>
  <c r="K44" i="63"/>
  <c r="L44" i="63" s="1"/>
  <c r="G44" i="63"/>
  <c r="H44" i="63" s="1"/>
  <c r="D44" i="63"/>
  <c r="K43" i="63"/>
  <c r="L43" i="63" s="1"/>
  <c r="G43" i="63"/>
  <c r="D43" i="63"/>
  <c r="K42" i="63"/>
  <c r="L42" i="63" s="1"/>
  <c r="G42" i="63"/>
  <c r="H42" i="63" s="1"/>
  <c r="D42" i="63"/>
  <c r="K41" i="63"/>
  <c r="G41" i="63"/>
  <c r="D41" i="63"/>
  <c r="K40" i="63"/>
  <c r="L40" i="63" s="1"/>
  <c r="G40" i="63"/>
  <c r="H40" i="63" s="1"/>
  <c r="D40" i="63"/>
  <c r="K39" i="63"/>
  <c r="L39" i="63" s="1"/>
  <c r="G39" i="63"/>
  <c r="D39" i="63"/>
  <c r="K38" i="63"/>
  <c r="L38" i="63" s="1"/>
  <c r="G38" i="63"/>
  <c r="H38" i="63" s="1"/>
  <c r="D38" i="63"/>
  <c r="K37" i="63"/>
  <c r="L37" i="63" s="1"/>
  <c r="G37" i="63"/>
  <c r="D37" i="63"/>
  <c r="K36" i="63"/>
  <c r="L36" i="63" s="1"/>
  <c r="G36" i="63"/>
  <c r="H36" i="63" s="1"/>
  <c r="D36" i="63"/>
  <c r="K35" i="63"/>
  <c r="L35" i="63" s="1"/>
  <c r="G35" i="63"/>
  <c r="D35" i="63"/>
  <c r="K34" i="63"/>
  <c r="L34" i="63" s="1"/>
  <c r="G34" i="63"/>
  <c r="H34" i="63" s="1"/>
  <c r="D34" i="63"/>
  <c r="K33" i="63"/>
  <c r="L33" i="63" s="1"/>
  <c r="G33" i="63"/>
  <c r="D33" i="63"/>
  <c r="K32" i="63"/>
  <c r="L32" i="63" s="1"/>
  <c r="G32" i="63"/>
  <c r="H32" i="63" s="1"/>
  <c r="D32" i="63"/>
  <c r="K31" i="63"/>
  <c r="L31" i="63" s="1"/>
  <c r="G31" i="63"/>
  <c r="D31" i="63"/>
  <c r="K30" i="63"/>
  <c r="G30" i="63"/>
  <c r="H30" i="63" s="1"/>
  <c r="D30" i="63"/>
  <c r="K29" i="63"/>
  <c r="L29" i="63" s="1"/>
  <c r="G29" i="63"/>
  <c r="H29" i="63" s="1"/>
  <c r="D29" i="63"/>
  <c r="K28" i="63"/>
  <c r="L28" i="63" s="1"/>
  <c r="G28" i="63"/>
  <c r="H28" i="63" s="1"/>
  <c r="D28" i="63"/>
  <c r="K27" i="63"/>
  <c r="L27" i="63" s="1"/>
  <c r="G27" i="63"/>
  <c r="H27" i="63" s="1"/>
  <c r="D27" i="63"/>
  <c r="K26" i="63"/>
  <c r="G26" i="63"/>
  <c r="H26" i="63" s="1"/>
  <c r="D26" i="63"/>
  <c r="K25" i="63"/>
  <c r="G25" i="63"/>
  <c r="K24" i="63"/>
  <c r="L24" i="63" s="1"/>
  <c r="G24" i="63"/>
  <c r="H24" i="63" s="1"/>
  <c r="D24" i="63"/>
  <c r="K23" i="63"/>
  <c r="L23" i="63" s="1"/>
  <c r="G23" i="63"/>
  <c r="H23" i="63" s="1"/>
  <c r="D23" i="63"/>
  <c r="K22" i="63"/>
  <c r="G22" i="63"/>
  <c r="H22" i="63" s="1"/>
  <c r="D22" i="63"/>
  <c r="K21" i="63"/>
  <c r="G21" i="63"/>
  <c r="D21" i="63"/>
  <c r="K20" i="63"/>
  <c r="L20" i="63" s="1"/>
  <c r="G20" i="63"/>
  <c r="H20" i="63" s="1"/>
  <c r="D20" i="63"/>
  <c r="K19" i="63"/>
  <c r="L19" i="63" s="1"/>
  <c r="G19" i="63"/>
  <c r="D19" i="63"/>
  <c r="K18" i="63"/>
  <c r="G18" i="63"/>
  <c r="H18" i="63" s="1"/>
  <c r="D18" i="63"/>
  <c r="K17" i="63"/>
  <c r="G17" i="63"/>
  <c r="D17" i="63"/>
  <c r="K16" i="63"/>
  <c r="L16" i="63" s="1"/>
  <c r="G16" i="63"/>
  <c r="H16" i="63" s="1"/>
  <c r="D16" i="63"/>
  <c r="K15" i="63"/>
  <c r="L15" i="63" s="1"/>
  <c r="G15" i="63"/>
  <c r="D15" i="63"/>
  <c r="K14" i="63"/>
  <c r="G14" i="63"/>
  <c r="H14" i="63" s="1"/>
  <c r="D14" i="63"/>
  <c r="K13" i="63"/>
  <c r="G13" i="63"/>
  <c r="D13" i="63"/>
  <c r="K12" i="63"/>
  <c r="L12" i="63" s="1"/>
  <c r="G12" i="63"/>
  <c r="H12" i="63" s="1"/>
  <c r="D12" i="63"/>
  <c r="K11" i="63"/>
  <c r="L11" i="63" s="1"/>
  <c r="G11" i="63"/>
  <c r="D11" i="63"/>
  <c r="K10" i="63"/>
  <c r="G10" i="63"/>
  <c r="H10" i="63" s="1"/>
  <c r="D10" i="63"/>
  <c r="K9" i="63"/>
  <c r="L9" i="63" s="1"/>
  <c r="G9" i="63"/>
  <c r="H9" i="63" s="1"/>
  <c r="D9" i="63"/>
  <c r="K8" i="63"/>
  <c r="L8" i="63" s="1"/>
  <c r="G8" i="63"/>
  <c r="H8" i="63" s="1"/>
  <c r="D8" i="63"/>
  <c r="K7" i="63"/>
  <c r="L7" i="63" s="1"/>
  <c r="G7" i="63"/>
  <c r="H7" i="63" s="1"/>
  <c r="D7" i="63"/>
  <c r="K6" i="63"/>
  <c r="L6" i="63" s="1"/>
  <c r="G6" i="63"/>
  <c r="H6" i="63" s="1"/>
  <c r="D6" i="63"/>
  <c r="K52" i="62"/>
  <c r="G52" i="62"/>
  <c r="D52" i="62"/>
  <c r="K51" i="62"/>
  <c r="L51" i="62" s="1"/>
  <c r="G51" i="62"/>
  <c r="H51" i="62" s="1"/>
  <c r="D51" i="62"/>
  <c r="K50" i="62"/>
  <c r="G50" i="62"/>
  <c r="H50" i="62" s="1"/>
  <c r="D50" i="62"/>
  <c r="G49" i="62"/>
  <c r="D49" i="62"/>
  <c r="K48" i="62"/>
  <c r="L48" i="62" s="1"/>
  <c r="G48" i="62"/>
  <c r="D48" i="62"/>
  <c r="K47" i="62"/>
  <c r="G47" i="62"/>
  <c r="D47" i="62"/>
  <c r="K46" i="62"/>
  <c r="L46" i="62" s="1"/>
  <c r="G46" i="62"/>
  <c r="H46" i="62" s="1"/>
  <c r="D46" i="62"/>
  <c r="K45" i="62"/>
  <c r="G45" i="62"/>
  <c r="D45" i="62"/>
  <c r="K44" i="62"/>
  <c r="G44" i="62"/>
  <c r="D44" i="62"/>
  <c r="K43" i="62"/>
  <c r="L43" i="62" s="1"/>
  <c r="H43" i="62"/>
  <c r="G43" i="62"/>
  <c r="D43" i="62"/>
  <c r="K42" i="62"/>
  <c r="G42" i="62"/>
  <c r="H42" i="62" s="1"/>
  <c r="D42" i="62"/>
  <c r="K41" i="62"/>
  <c r="G41" i="62"/>
  <c r="D41" i="62"/>
  <c r="K40" i="62"/>
  <c r="L40" i="62" s="1"/>
  <c r="G40" i="62"/>
  <c r="D40" i="62"/>
  <c r="K39" i="62"/>
  <c r="G39" i="62"/>
  <c r="H39" i="62" s="1"/>
  <c r="D39" i="62"/>
  <c r="K38" i="62"/>
  <c r="L38" i="62" s="1"/>
  <c r="G38" i="62"/>
  <c r="H38" i="62" s="1"/>
  <c r="D38" i="62"/>
  <c r="K37" i="62"/>
  <c r="G37" i="62"/>
  <c r="H37" i="62" s="1"/>
  <c r="D37" i="62"/>
  <c r="K36" i="62"/>
  <c r="G36" i="62"/>
  <c r="D36" i="62"/>
  <c r="K35" i="62"/>
  <c r="L35" i="62" s="1"/>
  <c r="G35" i="62"/>
  <c r="H35" i="62" s="1"/>
  <c r="D35" i="62"/>
  <c r="K34" i="62"/>
  <c r="L34" i="62" s="1"/>
  <c r="G34" i="62"/>
  <c r="H34" i="62" s="1"/>
  <c r="D34" i="62"/>
  <c r="K33" i="62"/>
  <c r="G33" i="62"/>
  <c r="D33" i="62"/>
  <c r="L32" i="62"/>
  <c r="K32" i="62"/>
  <c r="G32" i="62"/>
  <c r="D32" i="62"/>
  <c r="K31" i="62"/>
  <c r="L31" i="62" s="1"/>
  <c r="G31" i="62"/>
  <c r="H31" i="62" s="1"/>
  <c r="D31" i="62"/>
  <c r="K30" i="62"/>
  <c r="G30" i="62"/>
  <c r="D30" i="62"/>
  <c r="K29" i="62"/>
  <c r="G29" i="62"/>
  <c r="H29" i="62" s="1"/>
  <c r="D29" i="62"/>
  <c r="K28" i="62"/>
  <c r="G28" i="62"/>
  <c r="D28" i="62"/>
  <c r="K27" i="62"/>
  <c r="L27" i="62" s="1"/>
  <c r="G27" i="62"/>
  <c r="D27" i="62"/>
  <c r="K26" i="62"/>
  <c r="L26" i="62" s="1"/>
  <c r="G26" i="62"/>
  <c r="H26" i="62" s="1"/>
  <c r="D26" i="62"/>
  <c r="K25" i="62"/>
  <c r="G25" i="62"/>
  <c r="D25" i="62"/>
  <c r="K24" i="62"/>
  <c r="G24" i="62"/>
  <c r="D24" i="62"/>
  <c r="L24" i="62" s="1"/>
  <c r="K23" i="62"/>
  <c r="L23" i="62" s="1"/>
  <c r="G23" i="62"/>
  <c r="H23" i="62" s="1"/>
  <c r="D23" i="62"/>
  <c r="K22" i="62"/>
  <c r="G22" i="62"/>
  <c r="H22" i="62" s="1"/>
  <c r="D22" i="62"/>
  <c r="K21" i="62"/>
  <c r="G21" i="62"/>
  <c r="D21" i="62"/>
  <c r="K20" i="62"/>
  <c r="G20" i="62"/>
  <c r="D20" i="62"/>
  <c r="K19" i="62"/>
  <c r="G19" i="62"/>
  <c r="D19" i="62"/>
  <c r="K18" i="62"/>
  <c r="L18" i="62" s="1"/>
  <c r="G18" i="62"/>
  <c r="H18" i="62" s="1"/>
  <c r="D18" i="62"/>
  <c r="K17" i="62"/>
  <c r="G17" i="62"/>
  <c r="D17" i="62"/>
  <c r="K16" i="62"/>
  <c r="L16" i="62" s="1"/>
  <c r="G16" i="62"/>
  <c r="D16" i="62"/>
  <c r="K15" i="62"/>
  <c r="L15" i="62" s="1"/>
  <c r="H15" i="62"/>
  <c r="G15" i="62"/>
  <c r="D15" i="62"/>
  <c r="K14" i="62"/>
  <c r="L14" i="62" s="1"/>
  <c r="G14" i="62"/>
  <c r="H14" i="62" s="1"/>
  <c r="D14" i="62"/>
  <c r="K13" i="62"/>
  <c r="G13" i="62"/>
  <c r="D13" i="62"/>
  <c r="L12" i="62"/>
  <c r="K12" i="62"/>
  <c r="G12" i="62"/>
  <c r="D12" i="62"/>
  <c r="K11" i="62"/>
  <c r="G11" i="62"/>
  <c r="H11" i="62" s="1"/>
  <c r="D11" i="62"/>
  <c r="K10" i="62"/>
  <c r="L10" i="62" s="1"/>
  <c r="G10" i="62"/>
  <c r="H10" i="62" s="1"/>
  <c r="D10" i="62"/>
  <c r="K9" i="62"/>
  <c r="L9" i="62" s="1"/>
  <c r="G9" i="62"/>
  <c r="H9" i="62" s="1"/>
  <c r="D9" i="62"/>
  <c r="K8" i="62"/>
  <c r="G8" i="62"/>
  <c r="D8" i="62"/>
  <c r="K7" i="62"/>
  <c r="L7" i="62" s="1"/>
  <c r="G7" i="62"/>
  <c r="H7" i="62" s="1"/>
  <c r="D7" i="62"/>
  <c r="K6" i="62"/>
  <c r="L6" i="62" s="1"/>
  <c r="G6" i="62"/>
  <c r="H6" i="62" s="1"/>
  <c r="D6" i="62"/>
  <c r="K52" i="61"/>
  <c r="G52" i="61"/>
  <c r="D52" i="61"/>
  <c r="K51" i="61"/>
  <c r="G51" i="61"/>
  <c r="K50" i="61"/>
  <c r="L50" i="61" s="1"/>
  <c r="G50" i="61"/>
  <c r="H50" i="61" s="1"/>
  <c r="D50" i="61"/>
  <c r="K49" i="61"/>
  <c r="G49" i="61"/>
  <c r="D49" i="61"/>
  <c r="K48" i="61"/>
  <c r="G48" i="61"/>
  <c r="H48" i="61" s="1"/>
  <c r="D48" i="61"/>
  <c r="K47" i="61"/>
  <c r="L47" i="61" s="1"/>
  <c r="G47" i="61"/>
  <c r="D47" i="61"/>
  <c r="K46" i="61"/>
  <c r="L46" i="61" s="1"/>
  <c r="G46" i="61"/>
  <c r="H46" i="61" s="1"/>
  <c r="D46" i="61"/>
  <c r="K45" i="61"/>
  <c r="G45" i="61"/>
  <c r="D45" i="61"/>
  <c r="K44" i="61"/>
  <c r="G44" i="61"/>
  <c r="D44" i="61"/>
  <c r="K43" i="61"/>
  <c r="G43" i="61"/>
  <c r="K42" i="61"/>
  <c r="L42" i="61" s="1"/>
  <c r="G42" i="61"/>
  <c r="H42" i="61" s="1"/>
  <c r="D42" i="61"/>
  <c r="K41" i="61"/>
  <c r="L41" i="61" s="1"/>
  <c r="G41" i="61"/>
  <c r="D41" i="61"/>
  <c r="K40" i="61"/>
  <c r="G40" i="61"/>
  <c r="D40" i="61"/>
  <c r="K39" i="61"/>
  <c r="L39" i="61" s="1"/>
  <c r="G39" i="61"/>
  <c r="D39" i="61"/>
  <c r="K38" i="61"/>
  <c r="L38" i="61" s="1"/>
  <c r="G38" i="61"/>
  <c r="H38" i="61" s="1"/>
  <c r="D38" i="61"/>
  <c r="K37" i="61"/>
  <c r="L37" i="61" s="1"/>
  <c r="G37" i="61"/>
  <c r="H37" i="61" s="1"/>
  <c r="D37" i="61"/>
  <c r="K36" i="61"/>
  <c r="G36" i="61"/>
  <c r="D36" i="61"/>
  <c r="K35" i="61"/>
  <c r="G35" i="61"/>
  <c r="K34" i="61"/>
  <c r="L34" i="61" s="1"/>
  <c r="G34" i="61"/>
  <c r="H34" i="61" s="1"/>
  <c r="D34" i="61"/>
  <c r="K33" i="61"/>
  <c r="G33" i="61"/>
  <c r="D33" i="61"/>
  <c r="K32" i="61"/>
  <c r="G32" i="61"/>
  <c r="D32" i="61"/>
  <c r="K31" i="61"/>
  <c r="L31" i="61" s="1"/>
  <c r="G31" i="61"/>
  <c r="D31" i="61"/>
  <c r="K30" i="61"/>
  <c r="L30" i="61" s="1"/>
  <c r="G30" i="61"/>
  <c r="H30" i="61" s="1"/>
  <c r="D30" i="61"/>
  <c r="K29" i="61"/>
  <c r="G29" i="61"/>
  <c r="D29" i="61"/>
  <c r="K28" i="61"/>
  <c r="G28" i="61"/>
  <c r="H28" i="61" s="1"/>
  <c r="D28" i="61"/>
  <c r="K27" i="61"/>
  <c r="G27" i="61"/>
  <c r="K26" i="61"/>
  <c r="L26" i="61" s="1"/>
  <c r="G26" i="61"/>
  <c r="H26" i="61" s="1"/>
  <c r="D26" i="61"/>
  <c r="K25" i="61"/>
  <c r="G25" i="61"/>
  <c r="D25" i="61"/>
  <c r="K24" i="61"/>
  <c r="G24" i="61"/>
  <c r="D24" i="61"/>
  <c r="K23" i="61"/>
  <c r="L23" i="61" s="1"/>
  <c r="G23" i="61"/>
  <c r="D23" i="61"/>
  <c r="K22" i="61"/>
  <c r="L22" i="61" s="1"/>
  <c r="G22" i="61"/>
  <c r="H22" i="61" s="1"/>
  <c r="D22" i="61"/>
  <c r="K21" i="61"/>
  <c r="L21" i="61" s="1"/>
  <c r="G21" i="61"/>
  <c r="H21" i="61" s="1"/>
  <c r="D21" i="61"/>
  <c r="K20" i="61"/>
  <c r="G20" i="61"/>
  <c r="D20" i="61"/>
  <c r="K19" i="61"/>
  <c r="L19" i="61" s="1"/>
  <c r="G19" i="61"/>
  <c r="D19" i="61"/>
  <c r="K18" i="61"/>
  <c r="L18" i="61" s="1"/>
  <c r="G18" i="61"/>
  <c r="H18" i="61" s="1"/>
  <c r="D18" i="61"/>
  <c r="K17" i="61"/>
  <c r="G17" i="61"/>
  <c r="D17" i="61"/>
  <c r="K16" i="61"/>
  <c r="G16" i="61"/>
  <c r="D16" i="61"/>
  <c r="K15" i="61"/>
  <c r="G15" i="61"/>
  <c r="D15" i="61"/>
  <c r="K14" i="61"/>
  <c r="L14" i="61" s="1"/>
  <c r="G14" i="61"/>
  <c r="H14" i="61" s="1"/>
  <c r="D14" i="61"/>
  <c r="K13" i="61"/>
  <c r="G13" i="61"/>
  <c r="D13" i="61"/>
  <c r="K12" i="61"/>
  <c r="G12" i="61"/>
  <c r="H12" i="61" s="1"/>
  <c r="D12" i="61"/>
  <c r="K11" i="61"/>
  <c r="G11" i="61"/>
  <c r="D11" i="61"/>
  <c r="K10" i="61"/>
  <c r="L10" i="61" s="1"/>
  <c r="G10" i="61"/>
  <c r="H10" i="61" s="1"/>
  <c r="D10" i="61"/>
  <c r="K9" i="61"/>
  <c r="G9" i="61"/>
  <c r="D9" i="61"/>
  <c r="K8" i="61"/>
  <c r="G8" i="61"/>
  <c r="D8" i="61"/>
  <c r="K7" i="61"/>
  <c r="G7" i="61"/>
  <c r="D7" i="61"/>
  <c r="K6" i="61"/>
  <c r="L6" i="61" s="1"/>
  <c r="G6" i="61"/>
  <c r="H6" i="61" s="1"/>
  <c r="D6" i="61"/>
  <c r="K5" i="61"/>
  <c r="F4" i="61"/>
  <c r="E4" i="61"/>
  <c r="C4" i="61"/>
  <c r="B4" i="61"/>
  <c r="D4" i="64" l="1"/>
  <c r="I4" i="64"/>
  <c r="H9" i="64"/>
  <c r="H11" i="64"/>
  <c r="L30" i="64"/>
  <c r="L32" i="64"/>
  <c r="H40" i="64"/>
  <c r="J4" i="64"/>
  <c r="G13" i="64"/>
  <c r="H13" i="64" s="1"/>
  <c r="H15" i="64"/>
  <c r="K34" i="64"/>
  <c r="L34" i="64" s="1"/>
  <c r="L36" i="64"/>
  <c r="H44" i="64"/>
  <c r="L13" i="64"/>
  <c r="H21" i="64"/>
  <c r="L42" i="64"/>
  <c r="L44" i="64"/>
  <c r="H49" i="64"/>
  <c r="L17" i="64"/>
  <c r="H25" i="64"/>
  <c r="H27" i="64"/>
  <c r="L46" i="64"/>
  <c r="L48" i="64"/>
  <c r="B4" i="64"/>
  <c r="L29" i="64"/>
  <c r="H37" i="64"/>
  <c r="H8" i="64"/>
  <c r="L33" i="64"/>
  <c r="H41" i="64"/>
  <c r="H12" i="64"/>
  <c r="L37" i="64"/>
  <c r="H45" i="64"/>
  <c r="H47" i="64"/>
  <c r="L8" i="64"/>
  <c r="H16" i="64"/>
  <c r="L41" i="64"/>
  <c r="H51" i="64"/>
  <c r="L12" i="64"/>
  <c r="H20" i="64"/>
  <c r="L45" i="64"/>
  <c r="L16" i="64"/>
  <c r="H24" i="64"/>
  <c r="L49" i="64"/>
  <c r="E4" i="64"/>
  <c r="L18" i="64"/>
  <c r="L20" i="64"/>
  <c r="H28" i="64"/>
  <c r="F4" i="64"/>
  <c r="L22" i="64"/>
  <c r="L24" i="64"/>
  <c r="H32" i="64"/>
  <c r="G5" i="64"/>
  <c r="H7" i="64"/>
  <c r="L26" i="64"/>
  <c r="L28" i="64"/>
  <c r="H36" i="64"/>
  <c r="L9" i="64"/>
  <c r="H17" i="64"/>
  <c r="H19" i="64"/>
  <c r="L38" i="64"/>
  <c r="L40" i="64"/>
  <c r="L21" i="64"/>
  <c r="G29" i="64"/>
  <c r="H29" i="64" s="1"/>
  <c r="H31" i="64"/>
  <c r="L50" i="64"/>
  <c r="L52" i="64"/>
  <c r="D8" i="64"/>
  <c r="L25" i="64"/>
  <c r="G33" i="64"/>
  <c r="H33" i="64" s="1"/>
  <c r="H35" i="64"/>
  <c r="K5" i="64"/>
  <c r="L17" i="63"/>
  <c r="L13" i="63"/>
  <c r="I4" i="63"/>
  <c r="J4" i="63"/>
  <c r="H51" i="63"/>
  <c r="L26" i="63"/>
  <c r="L51" i="63"/>
  <c r="L22" i="63"/>
  <c r="H45" i="63"/>
  <c r="L18" i="63"/>
  <c r="H39" i="63"/>
  <c r="H41" i="63"/>
  <c r="H35" i="63"/>
  <c r="H37" i="63"/>
  <c r="L45" i="63"/>
  <c r="C4" i="63"/>
  <c r="L46" i="63"/>
  <c r="E4" i="63"/>
  <c r="F4" i="63"/>
  <c r="L30" i="63"/>
  <c r="H47" i="63"/>
  <c r="H49" i="63"/>
  <c r="H43" i="63"/>
  <c r="L49" i="63"/>
  <c r="L14" i="63"/>
  <c r="L10" i="63"/>
  <c r="D25" i="63"/>
  <c r="L25" i="63" s="1"/>
  <c r="H31" i="63"/>
  <c r="H33" i="63"/>
  <c r="L41" i="63"/>
  <c r="H25" i="63"/>
  <c r="H19" i="63"/>
  <c r="H21" i="63"/>
  <c r="H15" i="63"/>
  <c r="H17" i="63"/>
  <c r="H46" i="63"/>
  <c r="D5" i="63"/>
  <c r="B4" i="63"/>
  <c r="H11" i="63"/>
  <c r="H13" i="63"/>
  <c r="L21" i="63"/>
  <c r="G5" i="63"/>
  <c r="K5" i="63"/>
  <c r="H8" i="62"/>
  <c r="H25" i="62"/>
  <c r="H17" i="62"/>
  <c r="H45" i="62"/>
  <c r="L20" i="62"/>
  <c r="H36" i="62"/>
  <c r="H47" i="62"/>
  <c r="H49" i="62"/>
  <c r="H20" i="62"/>
  <c r="H27" i="62"/>
  <c r="L45" i="62"/>
  <c r="H13" i="62"/>
  <c r="L36" i="62"/>
  <c r="H40" i="62"/>
  <c r="L47" i="62"/>
  <c r="B4" i="62"/>
  <c r="C4" i="62"/>
  <c r="L11" i="62"/>
  <c r="L22" i="62"/>
  <c r="H33" i="62"/>
  <c r="D5" i="62"/>
  <c r="D4" i="62" s="1"/>
  <c r="L29" i="62"/>
  <c r="E4" i="62"/>
  <c r="L42" i="62"/>
  <c r="F4" i="62"/>
  <c r="L44" i="62"/>
  <c r="G5" i="62"/>
  <c r="L8" i="62"/>
  <c r="H48" i="62"/>
  <c r="L17" i="62"/>
  <c r="H19" i="62"/>
  <c r="H21" i="62"/>
  <c r="H12" i="62"/>
  <c r="H28" i="62"/>
  <c r="H41" i="62"/>
  <c r="L19" i="62"/>
  <c r="L21" i="62"/>
  <c r="H30" i="62"/>
  <c r="L37" i="62"/>
  <c r="L50" i="62"/>
  <c r="L28" i="62"/>
  <c r="L52" i="62"/>
  <c r="L30" i="62"/>
  <c r="L39" i="62"/>
  <c r="I4" i="62"/>
  <c r="L25" i="62"/>
  <c r="H44" i="62"/>
  <c r="J4" i="62"/>
  <c r="H16" i="62"/>
  <c r="K5" i="62"/>
  <c r="L33" i="62"/>
  <c r="H52" i="62"/>
  <c r="H24" i="62"/>
  <c r="L41" i="62"/>
  <c r="L13" i="62"/>
  <c r="H32" i="62"/>
  <c r="K49" i="62"/>
  <c r="L49" i="62" s="1"/>
  <c r="H24" i="61"/>
  <c r="H49" i="61"/>
  <c r="L49" i="61"/>
  <c r="H32" i="61"/>
  <c r="H41" i="61"/>
  <c r="H8" i="61"/>
  <c r="H17" i="61"/>
  <c r="H44" i="61"/>
  <c r="L17" i="61"/>
  <c r="H33" i="61"/>
  <c r="L35" i="61"/>
  <c r="H13" i="61"/>
  <c r="L15" i="61"/>
  <c r="L33" i="61"/>
  <c r="H40" i="61"/>
  <c r="L51" i="61"/>
  <c r="H20" i="61"/>
  <c r="H29" i="61"/>
  <c r="H9" i="61"/>
  <c r="L11" i="61"/>
  <c r="L13" i="61"/>
  <c r="L29" i="61"/>
  <c r="H36" i="61"/>
  <c r="H45" i="61"/>
  <c r="L9" i="61"/>
  <c r="H16" i="61"/>
  <c r="H25" i="61"/>
  <c r="L45" i="61"/>
  <c r="H52" i="61"/>
  <c r="L25" i="61"/>
  <c r="L43" i="61"/>
  <c r="K4" i="61"/>
  <c r="L7" i="61"/>
  <c r="L16" i="61"/>
  <c r="H35" i="61"/>
  <c r="D5" i="61"/>
  <c r="G5" i="61"/>
  <c r="H11" i="61"/>
  <c r="H43" i="61"/>
  <c r="H51" i="61"/>
  <c r="H15" i="61"/>
  <c r="L12" i="61"/>
  <c r="L24" i="61"/>
  <c r="L32" i="61"/>
  <c r="L40" i="61"/>
  <c r="L48" i="61"/>
  <c r="H23" i="61"/>
  <c r="I4" i="61"/>
  <c r="H31" i="61"/>
  <c r="H39" i="61"/>
  <c r="H47" i="61"/>
  <c r="J4" i="61"/>
  <c r="L8" i="61"/>
  <c r="L20" i="61"/>
  <c r="H7" i="61"/>
  <c r="H19" i="61"/>
  <c r="L28" i="61"/>
  <c r="L36" i="61"/>
  <c r="L44" i="61"/>
  <c r="L52" i="61"/>
  <c r="D27" i="61"/>
  <c r="H27" i="61" s="1"/>
  <c r="D35" i="61"/>
  <c r="D43" i="61"/>
  <c r="D51" i="61"/>
  <c r="H5" i="64" l="1"/>
  <c r="G4" i="64"/>
  <c r="H4" i="64" s="1"/>
  <c r="K4" i="64"/>
  <c r="L4" i="64" s="1"/>
  <c r="L5" i="64"/>
  <c r="G4" i="63"/>
  <c r="H5" i="63"/>
  <c r="K4" i="63"/>
  <c r="L5" i="63"/>
  <c r="D4" i="63"/>
  <c r="G4" i="62"/>
  <c r="H4" i="62" s="1"/>
  <c r="H5" i="62"/>
  <c r="K4" i="62"/>
  <c r="L4" i="62" s="1"/>
  <c r="L5" i="62"/>
  <c r="L27" i="61"/>
  <c r="G4" i="61"/>
  <c r="H5" i="61"/>
  <c r="D4" i="61"/>
  <c r="L5" i="61"/>
  <c r="L4" i="61"/>
  <c r="L4" i="63" l="1"/>
  <c r="H4" i="63"/>
  <c r="H4" i="61"/>
</calcChain>
</file>

<file path=xl/sharedStrings.xml><?xml version="1.0" encoding="utf-8"?>
<sst xmlns="http://schemas.openxmlformats.org/spreadsheetml/2006/main" count="260" uniqueCount="62">
  <si>
    <t>地区</t>
    <rPh sb="0" eb="2">
      <t>チク</t>
    </rPh>
    <phoneticPr fontId="2"/>
  </si>
  <si>
    <t>人口（人）</t>
    <rPh sb="0" eb="2">
      <t>ジンコウ</t>
    </rPh>
    <rPh sb="3" eb="4">
      <t>ヒト</t>
    </rPh>
    <phoneticPr fontId="2"/>
  </si>
  <si>
    <t>65歳以上人口（人）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2"/>
  </si>
  <si>
    <t>高齢化率</t>
    <rPh sb="0" eb="3">
      <t>コウレイカ</t>
    </rPh>
    <rPh sb="3" eb="4">
      <t>リツ</t>
    </rPh>
    <phoneticPr fontId="2"/>
  </si>
  <si>
    <t>75歳以上人口（人）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2"/>
  </si>
  <si>
    <t>後期高齢化率</t>
    <rPh sb="0" eb="2">
      <t>コウキ</t>
    </rPh>
    <rPh sb="2" eb="5">
      <t>コウレイカ</t>
    </rPh>
    <rPh sb="5" eb="6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</si>
  <si>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</si>
  <si>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</si>
  <si>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</si>
  <si>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</si>
  <si>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令和７（２０２５）年　１月１日　現在</t>
    <rPh sb="0" eb="2">
      <t>レイワ</t>
    </rPh>
    <rPh sb="9" eb="10">
      <t>ネン</t>
    </rPh>
    <rPh sb="12" eb="13">
      <t>ガツ</t>
    </rPh>
    <rPh sb="14" eb="15">
      <t>ニチ</t>
    </rPh>
    <rPh sb="16" eb="18">
      <t>ゲンザイ</t>
    </rPh>
    <phoneticPr fontId="2"/>
  </si>
  <si>
    <t>順化</t>
  </si>
  <si>
    <t>宝永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</si>
  <si>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</si>
  <si>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</si>
  <si>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</si>
  <si>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</si>
  <si>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</si>
  <si>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</si>
  <si>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</si>
  <si>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</si>
  <si>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</si>
  <si>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</si>
  <si>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</si>
  <si>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</si>
  <si>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</si>
  <si>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</si>
  <si>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</si>
  <si>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社西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</si>
  <si>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</si>
  <si>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</si>
  <si>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</si>
  <si>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</si>
  <si>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</si>
  <si>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</si>
  <si>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</si>
  <si>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</si>
  <si>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</si>
  <si>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</si>
  <si>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</si>
  <si>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</si>
  <si>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</si>
  <si>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</si>
  <si>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</si>
  <si>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</si>
  <si>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</si>
  <si>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</si>
  <si>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</si>
  <si>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</si>
  <si>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</si>
  <si>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</si>
  <si>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</si>
  <si>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</si>
  <si>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美山</t>
  </si>
  <si>
    <t>越廼</t>
  </si>
  <si>
    <t>清水西</t>
  </si>
  <si>
    <t>清水東</t>
  </si>
  <si>
    <t>清水南</t>
  </si>
  <si>
    <t>清水北</t>
  </si>
  <si>
    <t>令和７（２０２５）年　２月１日　現在</t>
    <rPh sb="0" eb="2">
      <t>レイワ</t>
    </rPh>
    <rPh sb="9" eb="10">
      <t>ネン</t>
    </rPh>
    <rPh sb="12" eb="13">
      <t>ガツ</t>
    </rPh>
    <rPh sb="14" eb="15">
      <t>ニチ</t>
    </rPh>
    <rPh sb="16" eb="18">
      <t>ゲンザイ</t>
    </rPh>
    <phoneticPr fontId="2"/>
  </si>
  <si>
    <t>令和７（２０２５）年　３月１日　現在</t>
    <rPh sb="0" eb="2">
      <t>レイワ</t>
    </rPh>
    <rPh sb="9" eb="10">
      <t>ネン</t>
    </rPh>
    <rPh sb="12" eb="13">
      <t>ガツ</t>
    </rPh>
    <rPh sb="14" eb="15">
      <t>ニチ</t>
    </rPh>
    <rPh sb="16" eb="18">
      <t>ゲンザイ</t>
    </rPh>
    <phoneticPr fontId="2"/>
  </si>
  <si>
    <t>令和７（２０２５）年　４月１日　現在</t>
    <rPh sb="0" eb="2">
      <t>レイワ</t>
    </rPh>
    <rPh sb="9" eb="10">
      <t>ネン</t>
    </rPh>
    <rPh sb="12" eb="13">
      <t>ガツ</t>
    </rPh>
    <rPh sb="14" eb="15">
      <t>ニチ</t>
    </rPh>
    <rPh sb="16" eb="1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</si>
</sst>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ＭＳ Ｐゴシック"/>
      <family val="3"/>
      <charset val="128"/>
    </font>
    <font>
      <sz val="6"/>
      <name val="Yu Gothic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38" fontId="0" fillId="6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7" borderId="1" xfId="1" applyFont="1" applyFill="1" applyBorder="1" applyAlignment="1">
      <alignment horizontal="right" vertical="center"/>
    </xf>
    <xf numFmtId="10" fontId="0" fillId="4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E9384-0531-471D-BE67-DD3EF3508952}">
  <sheetPr>
    <pageSetUpPr fitToPage="1"/>
  </sheetPr>
  <dimension ref="A1:L52"/>
  <sheetViews>
    <sheetView workbookViewId="0">
      <selection sqref="A1:L1"/>
    </sheetView>
  </sheetViews>
  <sheetFormatPr defaultRowHeight="18"/>
  <sheetData>
    <row r="1" spans="1:12">
      <c r="A1" s="9" t="s">
        <v>10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1:12" s="8" customFormat="1">
      <c r="A2" s="12" t="s">
        <v>0</v>
      </c>
      <c r="B2" s="18" t="s">
        <v>1</v>
      </c>
      <c r="C2" s="19"/>
      <c r="D2" s="20"/>
      <c r="E2" s="18" t="s">
        <v>2</v>
      </c>
      <c r="F2" s="19"/>
      <c r="G2" s="20"/>
      <c r="H2" s="14" t="s">
        <v>3</v>
      </c>
      <c r="I2" s="18" t="s">
        <v>4</v>
      </c>
      <c r="J2" s="19"/>
      <c r="K2" s="20"/>
      <c r="L2" s="16" t="s">
        <v>5</v>
      </c>
    </row>
    <row r="3" spans="1:12" s="8" customFormat="1">
      <c r="A3" s="13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15"/>
      <c r="I3" s="7" t="s">
        <v>6</v>
      </c>
      <c r="J3" s="7" t="s">
        <v>7</v>
      </c>
      <c r="K3" s="7" t="s">
        <v>8</v>
      </c>
      <c r="L3" s="17"/>
    </row>
    <row r="4" spans="1:12">
      <c r="A4" s="1" t="s">
        <v>9</v>
      </c>
      <c r="B4" s="3">
        <f t="shared" ref="B4:G4" si="0">SUM(B5:B52)</f>
        <v>123191</v>
      </c>
      <c r="C4" s="3">
        <f t="shared" si="0"/>
        <v>130830</v>
      </c>
      <c r="D4" s="3">
        <f t="shared" si="0"/>
        <v>254021</v>
      </c>
      <c r="E4" s="3">
        <f t="shared" si="0"/>
        <v>32897</v>
      </c>
      <c r="F4" s="3">
        <f t="shared" si="0"/>
        <v>43340</v>
      </c>
      <c r="G4" s="3">
        <f t="shared" si="0"/>
        <v>76237</v>
      </c>
      <c r="H4" s="6">
        <f>G4/D4</f>
        <v>0.30012085614968842</v>
      </c>
      <c r="I4" s="3">
        <f>SUM(I5:I52)</f>
        <v>17696</v>
      </c>
      <c r="J4" s="3">
        <f>SUM(J5:J52)</f>
        <v>26358</v>
      </c>
      <c r="K4" s="3">
        <f>SUM(K5:K52)</f>
        <v>44054</v>
      </c>
      <c r="L4" s="6">
        <f>K4/D4</f>
        <v>0.17342660646167049</v>
      </c>
    </row>
    <row r="5" spans="1:12">
      <c r="A5" s="2" t="s">
        <v>11</v>
      </c>
      <c r="B5" s="4">
        <v>1518</v>
      </c>
      <c r="C5" s="4">
        <v>1805</v>
      </c>
      <c r="D5" s="5">
        <f>B5+C5</f>
        <v>3323</v>
      </c>
      <c r="E5" s="4">
        <v>510</v>
      </c>
      <c r="F5" s="4">
        <v>784</v>
      </c>
      <c r="G5" s="5">
        <f>E5+F5</f>
        <v>1294</v>
      </c>
      <c r="H5" s="6">
        <f t="shared" ref="H5:H52" si="1">G5/D5</f>
        <v>0.38940716220282878</v>
      </c>
      <c r="I5" s="4">
        <v>271</v>
      </c>
      <c r="J5" s="4">
        <v>493</v>
      </c>
      <c r="K5" s="5">
        <f>I5+J5</f>
        <v>764</v>
      </c>
      <c r="L5" s="6">
        <f t="shared" ref="L5:L52" si="2">K5/D5</f>
        <v>0.22991272946133012</v>
      </c>
    </row>
    <row r="6" spans="1:12">
      <c r="A6" s="2" t="s">
        <v>12</v>
      </c>
      <c r="B6" s="4">
        <v>2140</v>
      </c>
      <c r="C6" s="4">
        <v>2482</v>
      </c>
      <c r="D6" s="5">
        <f t="shared" ref="D6:D50" si="3">B6+C6</f>
        <v>4622</v>
      </c>
      <c r="E6" s="4">
        <v>721</v>
      </c>
      <c r="F6" s="4">
        <v>1059</v>
      </c>
      <c r="G6" s="5">
        <f t="shared" ref="G6:G50" si="4">E6+F6</f>
        <v>1780</v>
      </c>
      <c r="H6" s="6">
        <f t="shared" si="1"/>
        <v>0.38511466897446994</v>
      </c>
      <c r="I6" s="4">
        <v>430</v>
      </c>
      <c r="J6" s="4">
        <v>690</v>
      </c>
      <c r="K6" s="5">
        <f t="shared" ref="K6:K50" si="5">I6+J6</f>
        <v>1120</v>
      </c>
      <c r="L6" s="6">
        <f t="shared" si="2"/>
        <v>0.24231934227607096</v>
      </c>
    </row>
    <row r="7" spans="1:12">
      <c r="A7" s="2" t="s">
        <v>13</v>
      </c>
      <c r="B7" s="4">
        <v>4162</v>
      </c>
      <c r="C7" s="4">
        <v>4220</v>
      </c>
      <c r="D7" s="5">
        <f t="shared" si="3"/>
        <v>8382</v>
      </c>
      <c r="E7" s="4">
        <v>1143</v>
      </c>
      <c r="F7" s="4">
        <v>1474</v>
      </c>
      <c r="G7" s="5">
        <f t="shared" si="4"/>
        <v>2617</v>
      </c>
      <c r="H7" s="6">
        <f t="shared" si="1"/>
        <v>0.31221665473633975</v>
      </c>
      <c r="I7" s="4">
        <v>602</v>
      </c>
      <c r="J7" s="4">
        <v>934</v>
      </c>
      <c r="K7" s="5">
        <f t="shared" si="5"/>
        <v>1536</v>
      </c>
      <c r="L7" s="6">
        <f t="shared" si="2"/>
        <v>0.18324982104509663</v>
      </c>
    </row>
    <row r="8" spans="1:12">
      <c r="A8" s="2" t="s">
        <v>14</v>
      </c>
      <c r="B8" s="4">
        <v>4761</v>
      </c>
      <c r="C8" s="4">
        <v>5131</v>
      </c>
      <c r="D8" s="5">
        <f t="shared" si="3"/>
        <v>9892</v>
      </c>
      <c r="E8" s="4">
        <v>1419</v>
      </c>
      <c r="F8" s="4">
        <v>1866</v>
      </c>
      <c r="G8" s="5">
        <f t="shared" si="4"/>
        <v>3285</v>
      </c>
      <c r="H8" s="6">
        <f t="shared" si="1"/>
        <v>0.33208653457339266</v>
      </c>
      <c r="I8" s="4">
        <v>791</v>
      </c>
      <c r="J8" s="4">
        <v>1198</v>
      </c>
      <c r="K8" s="5">
        <f t="shared" si="5"/>
        <v>1989</v>
      </c>
      <c r="L8" s="6">
        <f t="shared" si="2"/>
        <v>0.20107157298827336</v>
      </c>
    </row>
    <row r="9" spans="1:12">
      <c r="A9" s="2" t="s">
        <v>15</v>
      </c>
      <c r="B9" s="4">
        <v>6901</v>
      </c>
      <c r="C9" s="4">
        <v>7250</v>
      </c>
      <c r="D9" s="5">
        <f t="shared" si="3"/>
        <v>14151</v>
      </c>
      <c r="E9" s="4">
        <v>1390</v>
      </c>
      <c r="F9" s="4">
        <v>1816</v>
      </c>
      <c r="G9" s="5">
        <f t="shared" si="4"/>
        <v>3206</v>
      </c>
      <c r="H9" s="6">
        <f t="shared" si="1"/>
        <v>0.22655642710762491</v>
      </c>
      <c r="I9" s="4">
        <v>700</v>
      </c>
      <c r="J9" s="4">
        <v>1058</v>
      </c>
      <c r="K9" s="5">
        <f t="shared" si="5"/>
        <v>1758</v>
      </c>
      <c r="L9" s="6">
        <f t="shared" si="2"/>
        <v>0.1242315030739877</v>
      </c>
    </row>
    <row r="10" spans="1:12">
      <c r="A10" s="2" t="s">
        <v>16</v>
      </c>
      <c r="B10" s="4">
        <v>3730</v>
      </c>
      <c r="C10" s="4">
        <v>3842</v>
      </c>
      <c r="D10" s="5">
        <f t="shared" si="3"/>
        <v>7572</v>
      </c>
      <c r="E10" s="4">
        <v>891</v>
      </c>
      <c r="F10" s="4">
        <v>1105</v>
      </c>
      <c r="G10" s="5">
        <f t="shared" si="4"/>
        <v>1996</v>
      </c>
      <c r="H10" s="6">
        <f t="shared" si="1"/>
        <v>0.26360274696249342</v>
      </c>
      <c r="I10" s="4">
        <v>478</v>
      </c>
      <c r="J10" s="4">
        <v>644</v>
      </c>
      <c r="K10" s="5">
        <f t="shared" si="5"/>
        <v>1122</v>
      </c>
      <c r="L10" s="6">
        <f t="shared" si="2"/>
        <v>0.14817749603803487</v>
      </c>
    </row>
    <row r="11" spans="1:12">
      <c r="A11" s="2" t="s">
        <v>17</v>
      </c>
      <c r="B11" s="4">
        <v>2553</v>
      </c>
      <c r="C11" s="4">
        <v>2749</v>
      </c>
      <c r="D11" s="5">
        <f t="shared" si="3"/>
        <v>5302</v>
      </c>
      <c r="E11" s="4">
        <v>837</v>
      </c>
      <c r="F11" s="4">
        <v>1149</v>
      </c>
      <c r="G11" s="5">
        <f t="shared" si="4"/>
        <v>1986</v>
      </c>
      <c r="H11" s="6">
        <f t="shared" si="1"/>
        <v>0.37457563183704262</v>
      </c>
      <c r="I11" s="4">
        <v>447</v>
      </c>
      <c r="J11" s="4">
        <v>755</v>
      </c>
      <c r="K11" s="5">
        <f t="shared" si="5"/>
        <v>1202</v>
      </c>
      <c r="L11" s="6">
        <f t="shared" si="2"/>
        <v>0.22670690305545077</v>
      </c>
    </row>
    <row r="12" spans="1:12">
      <c r="A12" s="2" t="s">
        <v>18</v>
      </c>
      <c r="B12" s="4">
        <v>2877</v>
      </c>
      <c r="C12" s="4">
        <v>3091</v>
      </c>
      <c r="D12" s="5">
        <f t="shared" si="3"/>
        <v>5968</v>
      </c>
      <c r="E12" s="4">
        <v>771</v>
      </c>
      <c r="F12" s="4">
        <v>1092</v>
      </c>
      <c r="G12" s="5">
        <f t="shared" si="4"/>
        <v>1863</v>
      </c>
      <c r="H12" s="6">
        <f t="shared" si="1"/>
        <v>0.31216487935656839</v>
      </c>
      <c r="I12" s="4">
        <v>420</v>
      </c>
      <c r="J12" s="4">
        <v>722</v>
      </c>
      <c r="K12" s="5">
        <f t="shared" si="5"/>
        <v>1142</v>
      </c>
      <c r="L12" s="6">
        <f t="shared" si="2"/>
        <v>0.1913538873994638</v>
      </c>
    </row>
    <row r="13" spans="1:12">
      <c r="A13" s="2" t="s">
        <v>19</v>
      </c>
      <c r="B13" s="4">
        <v>5453</v>
      </c>
      <c r="C13" s="4">
        <v>5998</v>
      </c>
      <c r="D13" s="5">
        <f t="shared" si="3"/>
        <v>11451</v>
      </c>
      <c r="E13" s="4">
        <v>1459</v>
      </c>
      <c r="F13" s="4">
        <v>2122</v>
      </c>
      <c r="G13" s="5">
        <f t="shared" si="4"/>
        <v>3581</v>
      </c>
      <c r="H13" s="6">
        <f t="shared" si="1"/>
        <v>0.31272377958256919</v>
      </c>
      <c r="I13" s="4">
        <v>765</v>
      </c>
      <c r="J13" s="4">
        <v>1299</v>
      </c>
      <c r="K13" s="5">
        <f t="shared" si="5"/>
        <v>2064</v>
      </c>
      <c r="L13" s="6">
        <f t="shared" si="2"/>
        <v>0.1802462667015981</v>
      </c>
    </row>
    <row r="14" spans="1:12">
      <c r="A14" s="2" t="s">
        <v>20</v>
      </c>
      <c r="B14" s="4">
        <v>3298</v>
      </c>
      <c r="C14" s="4">
        <v>3677</v>
      </c>
      <c r="D14" s="5">
        <f t="shared" si="3"/>
        <v>6975</v>
      </c>
      <c r="E14" s="4">
        <v>923</v>
      </c>
      <c r="F14" s="4">
        <v>1247</v>
      </c>
      <c r="G14" s="5">
        <f t="shared" si="4"/>
        <v>2170</v>
      </c>
      <c r="H14" s="6">
        <f t="shared" si="1"/>
        <v>0.31111111111111112</v>
      </c>
      <c r="I14" s="4">
        <v>485</v>
      </c>
      <c r="J14" s="4">
        <v>770</v>
      </c>
      <c r="K14" s="5">
        <f t="shared" si="5"/>
        <v>1255</v>
      </c>
      <c r="L14" s="6">
        <f t="shared" si="2"/>
        <v>0.17992831541218637</v>
      </c>
    </row>
    <row r="15" spans="1:12">
      <c r="A15" s="2" t="s">
        <v>21</v>
      </c>
      <c r="B15" s="4">
        <v>2441</v>
      </c>
      <c r="C15" s="4">
        <v>2632</v>
      </c>
      <c r="D15" s="5">
        <f t="shared" si="3"/>
        <v>5073</v>
      </c>
      <c r="E15" s="4">
        <v>756</v>
      </c>
      <c r="F15" s="4">
        <v>1054</v>
      </c>
      <c r="G15" s="5">
        <f t="shared" si="4"/>
        <v>1810</v>
      </c>
      <c r="H15" s="6">
        <f t="shared" si="1"/>
        <v>0.35679085353834022</v>
      </c>
      <c r="I15" s="4">
        <v>422</v>
      </c>
      <c r="J15" s="4">
        <v>693</v>
      </c>
      <c r="K15" s="5">
        <f t="shared" si="5"/>
        <v>1115</v>
      </c>
      <c r="L15" s="6">
        <f t="shared" si="2"/>
        <v>0.21979105066035876</v>
      </c>
    </row>
    <row r="16" spans="1:12">
      <c r="A16" s="2" t="s">
        <v>22</v>
      </c>
      <c r="B16" s="4">
        <v>5554</v>
      </c>
      <c r="C16" s="4">
        <v>5888</v>
      </c>
      <c r="D16" s="5">
        <f t="shared" si="3"/>
        <v>11442</v>
      </c>
      <c r="E16" s="4">
        <v>1159</v>
      </c>
      <c r="F16" s="4">
        <v>1521</v>
      </c>
      <c r="G16" s="5">
        <f t="shared" si="4"/>
        <v>2680</v>
      </c>
      <c r="H16" s="6">
        <f t="shared" si="1"/>
        <v>0.23422478587659501</v>
      </c>
      <c r="I16" s="4">
        <v>586</v>
      </c>
      <c r="J16" s="4">
        <v>902</v>
      </c>
      <c r="K16" s="5">
        <f t="shared" si="5"/>
        <v>1488</v>
      </c>
      <c r="L16" s="6">
        <f t="shared" si="2"/>
        <v>0.13004719454640798</v>
      </c>
    </row>
    <row r="17" spans="1:12">
      <c r="A17" s="2" t="s">
        <v>23</v>
      </c>
      <c r="B17" s="4">
        <v>3195</v>
      </c>
      <c r="C17" s="4">
        <v>3379</v>
      </c>
      <c r="D17" s="5">
        <f t="shared" si="3"/>
        <v>6574</v>
      </c>
      <c r="E17" s="4">
        <v>918</v>
      </c>
      <c r="F17" s="4">
        <v>1158</v>
      </c>
      <c r="G17" s="5">
        <f t="shared" si="4"/>
        <v>2076</v>
      </c>
      <c r="H17" s="6">
        <f t="shared" si="1"/>
        <v>0.31578947368421051</v>
      </c>
      <c r="I17" s="4">
        <v>499</v>
      </c>
      <c r="J17" s="4">
        <v>663</v>
      </c>
      <c r="K17" s="5">
        <f t="shared" si="5"/>
        <v>1162</v>
      </c>
      <c r="L17" s="6">
        <f t="shared" si="2"/>
        <v>0.17675692120474598</v>
      </c>
    </row>
    <row r="18" spans="1:12">
      <c r="A18" s="2" t="s">
        <v>24</v>
      </c>
      <c r="B18" s="4">
        <v>3964</v>
      </c>
      <c r="C18" s="4">
        <v>4161</v>
      </c>
      <c r="D18" s="5">
        <f t="shared" si="3"/>
        <v>8125</v>
      </c>
      <c r="E18" s="4">
        <v>930</v>
      </c>
      <c r="F18" s="4">
        <v>1201</v>
      </c>
      <c r="G18" s="5">
        <f t="shared" si="4"/>
        <v>2131</v>
      </c>
      <c r="H18" s="6">
        <f t="shared" si="1"/>
        <v>0.26227692307692307</v>
      </c>
      <c r="I18" s="4">
        <v>525</v>
      </c>
      <c r="J18" s="4">
        <v>706</v>
      </c>
      <c r="K18" s="5">
        <f t="shared" si="5"/>
        <v>1231</v>
      </c>
      <c r="L18" s="6">
        <f t="shared" si="2"/>
        <v>0.15150769230769232</v>
      </c>
    </row>
    <row r="19" spans="1:12">
      <c r="A19" s="2" t="s">
        <v>25</v>
      </c>
      <c r="B19" s="4">
        <v>3934</v>
      </c>
      <c r="C19" s="4">
        <v>4040</v>
      </c>
      <c r="D19" s="5">
        <f t="shared" si="3"/>
        <v>7974</v>
      </c>
      <c r="E19" s="4">
        <v>982</v>
      </c>
      <c r="F19" s="4">
        <v>1220</v>
      </c>
      <c r="G19" s="5">
        <f t="shared" si="4"/>
        <v>2202</v>
      </c>
      <c r="H19" s="6">
        <f t="shared" si="1"/>
        <v>0.27614747930775019</v>
      </c>
      <c r="I19" s="4">
        <v>519</v>
      </c>
      <c r="J19" s="4">
        <v>704</v>
      </c>
      <c r="K19" s="5">
        <f t="shared" si="5"/>
        <v>1223</v>
      </c>
      <c r="L19" s="6">
        <f t="shared" si="2"/>
        <v>0.15337346375721095</v>
      </c>
    </row>
    <row r="20" spans="1:12">
      <c r="A20" s="2" t="s">
        <v>26</v>
      </c>
      <c r="B20" s="4">
        <v>2266</v>
      </c>
      <c r="C20" s="4">
        <v>2320</v>
      </c>
      <c r="D20" s="5">
        <f t="shared" si="3"/>
        <v>4586</v>
      </c>
      <c r="E20" s="4">
        <v>642</v>
      </c>
      <c r="F20" s="4">
        <v>774</v>
      </c>
      <c r="G20" s="5">
        <f t="shared" si="4"/>
        <v>1416</v>
      </c>
      <c r="H20" s="6">
        <f t="shared" si="1"/>
        <v>0.30876580898386391</v>
      </c>
      <c r="I20" s="4">
        <v>336</v>
      </c>
      <c r="J20" s="4">
        <v>451</v>
      </c>
      <c r="K20" s="5">
        <f t="shared" si="5"/>
        <v>787</v>
      </c>
      <c r="L20" s="6">
        <f t="shared" si="2"/>
        <v>0.17160924552987353</v>
      </c>
    </row>
    <row r="21" spans="1:12">
      <c r="A21" s="2" t="s">
        <v>27</v>
      </c>
      <c r="B21" s="4">
        <v>6555</v>
      </c>
      <c r="C21" s="4">
        <v>6934</v>
      </c>
      <c r="D21" s="5">
        <f t="shared" si="3"/>
        <v>13489</v>
      </c>
      <c r="E21" s="4">
        <v>1385</v>
      </c>
      <c r="F21" s="4">
        <v>1831</v>
      </c>
      <c r="G21" s="5">
        <f t="shared" si="4"/>
        <v>3216</v>
      </c>
      <c r="H21" s="6">
        <f t="shared" si="1"/>
        <v>0.23841648750834013</v>
      </c>
      <c r="I21" s="4">
        <v>746</v>
      </c>
      <c r="J21" s="4">
        <v>1072</v>
      </c>
      <c r="K21" s="5">
        <f t="shared" si="5"/>
        <v>1818</v>
      </c>
      <c r="L21" s="6">
        <f t="shared" si="2"/>
        <v>0.13477648454296093</v>
      </c>
    </row>
    <row r="22" spans="1:12">
      <c r="A22" s="2" t="s">
        <v>28</v>
      </c>
      <c r="B22" s="4">
        <v>2648</v>
      </c>
      <c r="C22" s="4">
        <v>2919</v>
      </c>
      <c r="D22" s="5">
        <f t="shared" si="3"/>
        <v>5567</v>
      </c>
      <c r="E22" s="4">
        <v>814</v>
      </c>
      <c r="F22" s="4">
        <v>1109</v>
      </c>
      <c r="G22" s="5">
        <f t="shared" si="4"/>
        <v>1923</v>
      </c>
      <c r="H22" s="6">
        <f t="shared" si="1"/>
        <v>0.34542841746003233</v>
      </c>
      <c r="I22" s="4">
        <v>500</v>
      </c>
      <c r="J22" s="4">
        <v>720</v>
      </c>
      <c r="K22" s="5">
        <f t="shared" si="5"/>
        <v>1220</v>
      </c>
      <c r="L22" s="6">
        <f t="shared" si="2"/>
        <v>0.21914855397880367</v>
      </c>
    </row>
    <row r="23" spans="1:12">
      <c r="A23" s="2" t="s">
        <v>29</v>
      </c>
      <c r="B23" s="4">
        <v>4121</v>
      </c>
      <c r="C23" s="4">
        <v>4212</v>
      </c>
      <c r="D23" s="5">
        <f t="shared" si="3"/>
        <v>8333</v>
      </c>
      <c r="E23" s="4">
        <v>874</v>
      </c>
      <c r="F23" s="4">
        <v>1107</v>
      </c>
      <c r="G23" s="5">
        <f t="shared" si="4"/>
        <v>1981</v>
      </c>
      <c r="H23" s="6">
        <f t="shared" si="1"/>
        <v>0.23772950918036723</v>
      </c>
      <c r="I23" s="4">
        <v>458</v>
      </c>
      <c r="J23" s="4">
        <v>656</v>
      </c>
      <c r="K23" s="5">
        <f t="shared" si="5"/>
        <v>1114</v>
      </c>
      <c r="L23" s="6">
        <f t="shared" si="2"/>
        <v>0.13368534741389657</v>
      </c>
    </row>
    <row r="24" spans="1:12">
      <c r="A24" s="2" t="s">
        <v>30</v>
      </c>
      <c r="B24" s="4">
        <v>1468</v>
      </c>
      <c r="C24" s="4">
        <v>1497</v>
      </c>
      <c r="D24" s="5">
        <f t="shared" si="3"/>
        <v>2965</v>
      </c>
      <c r="E24" s="4">
        <v>499</v>
      </c>
      <c r="F24" s="4">
        <v>608</v>
      </c>
      <c r="G24" s="5">
        <f t="shared" si="4"/>
        <v>1107</v>
      </c>
      <c r="H24" s="6">
        <f t="shared" si="1"/>
        <v>0.37335581787521077</v>
      </c>
      <c r="I24" s="4">
        <v>237</v>
      </c>
      <c r="J24" s="4">
        <v>328</v>
      </c>
      <c r="K24" s="5">
        <f t="shared" si="5"/>
        <v>565</v>
      </c>
      <c r="L24" s="6">
        <f t="shared" si="2"/>
        <v>0.1905564924114671</v>
      </c>
    </row>
    <row r="25" spans="1:12">
      <c r="A25" s="2" t="s">
        <v>31</v>
      </c>
      <c r="B25" s="4">
        <v>5855</v>
      </c>
      <c r="C25" s="4">
        <v>6330</v>
      </c>
      <c r="D25" s="5">
        <f t="shared" si="3"/>
        <v>12185</v>
      </c>
      <c r="E25" s="4">
        <v>1225</v>
      </c>
      <c r="F25" s="4">
        <v>1631</v>
      </c>
      <c r="G25" s="5">
        <f t="shared" si="4"/>
        <v>2856</v>
      </c>
      <c r="H25" s="6">
        <f t="shared" si="1"/>
        <v>0.23438654082888799</v>
      </c>
      <c r="I25" s="4">
        <v>624</v>
      </c>
      <c r="J25" s="4">
        <v>927</v>
      </c>
      <c r="K25" s="5">
        <f t="shared" si="5"/>
        <v>1551</v>
      </c>
      <c r="L25" s="6">
        <f t="shared" si="2"/>
        <v>0.12728764874846121</v>
      </c>
    </row>
    <row r="26" spans="1:12">
      <c r="A26" s="2" t="s">
        <v>32</v>
      </c>
      <c r="B26" s="4">
        <v>510</v>
      </c>
      <c r="C26" s="4">
        <v>546</v>
      </c>
      <c r="D26" s="5">
        <f t="shared" si="3"/>
        <v>1056</v>
      </c>
      <c r="E26" s="4">
        <v>195</v>
      </c>
      <c r="F26" s="4">
        <v>237</v>
      </c>
      <c r="G26" s="5">
        <f t="shared" si="4"/>
        <v>432</v>
      </c>
      <c r="H26" s="6">
        <f t="shared" si="1"/>
        <v>0.40909090909090912</v>
      </c>
      <c r="I26" s="4">
        <v>113</v>
      </c>
      <c r="J26" s="4">
        <v>127</v>
      </c>
      <c r="K26" s="5">
        <f t="shared" si="5"/>
        <v>240</v>
      </c>
      <c r="L26" s="6">
        <f t="shared" si="2"/>
        <v>0.22727272727272727</v>
      </c>
    </row>
    <row r="27" spans="1:12">
      <c r="A27" s="2" t="s">
        <v>33</v>
      </c>
      <c r="B27" s="4">
        <v>1758</v>
      </c>
      <c r="C27" s="4">
        <v>1865</v>
      </c>
      <c r="D27" s="5">
        <f t="shared" si="3"/>
        <v>3623</v>
      </c>
      <c r="E27" s="4">
        <v>621</v>
      </c>
      <c r="F27" s="4">
        <v>753</v>
      </c>
      <c r="G27" s="5">
        <f t="shared" si="4"/>
        <v>1374</v>
      </c>
      <c r="H27" s="6">
        <f t="shared" si="1"/>
        <v>0.379243720673475</v>
      </c>
      <c r="I27" s="4">
        <v>310</v>
      </c>
      <c r="J27" s="4">
        <v>420</v>
      </c>
      <c r="K27" s="5">
        <f t="shared" si="5"/>
        <v>730</v>
      </c>
      <c r="L27" s="6">
        <f t="shared" si="2"/>
        <v>0.20149047750483026</v>
      </c>
    </row>
    <row r="28" spans="1:12">
      <c r="A28" s="2" t="s">
        <v>34</v>
      </c>
      <c r="B28" s="4">
        <v>3600</v>
      </c>
      <c r="C28" s="4">
        <v>3787</v>
      </c>
      <c r="D28" s="5">
        <f t="shared" si="3"/>
        <v>7387</v>
      </c>
      <c r="E28" s="4">
        <v>1229</v>
      </c>
      <c r="F28" s="4">
        <v>1514</v>
      </c>
      <c r="G28" s="5">
        <f t="shared" si="4"/>
        <v>2743</v>
      </c>
      <c r="H28" s="6">
        <f t="shared" si="1"/>
        <v>0.37132800866386895</v>
      </c>
      <c r="I28" s="4">
        <v>679</v>
      </c>
      <c r="J28" s="4">
        <v>864</v>
      </c>
      <c r="K28" s="5">
        <f t="shared" si="5"/>
        <v>1543</v>
      </c>
      <c r="L28" s="6">
        <f t="shared" si="2"/>
        <v>0.20888046568295654</v>
      </c>
    </row>
    <row r="29" spans="1:12">
      <c r="A29" s="2" t="s">
        <v>35</v>
      </c>
      <c r="B29" s="4">
        <v>407</v>
      </c>
      <c r="C29" s="4">
        <v>452</v>
      </c>
      <c r="D29" s="5">
        <f t="shared" si="3"/>
        <v>859</v>
      </c>
      <c r="E29" s="4">
        <v>183</v>
      </c>
      <c r="F29" s="4">
        <v>238</v>
      </c>
      <c r="G29" s="5">
        <f t="shared" si="4"/>
        <v>421</v>
      </c>
      <c r="H29" s="6">
        <f t="shared" si="1"/>
        <v>0.49010477299185101</v>
      </c>
      <c r="I29" s="4">
        <v>105</v>
      </c>
      <c r="J29" s="4">
        <v>153</v>
      </c>
      <c r="K29" s="5">
        <f t="shared" si="5"/>
        <v>258</v>
      </c>
      <c r="L29" s="6">
        <f t="shared" si="2"/>
        <v>0.30034924330616997</v>
      </c>
    </row>
    <row r="30" spans="1:12">
      <c r="A30" s="2" t="s">
        <v>36</v>
      </c>
      <c r="B30" s="4">
        <v>1055</v>
      </c>
      <c r="C30" s="4">
        <v>1093</v>
      </c>
      <c r="D30" s="5">
        <f t="shared" si="3"/>
        <v>2148</v>
      </c>
      <c r="E30" s="4">
        <v>340</v>
      </c>
      <c r="F30" s="4">
        <v>462</v>
      </c>
      <c r="G30" s="5">
        <f t="shared" si="4"/>
        <v>802</v>
      </c>
      <c r="H30" s="6">
        <f t="shared" si="1"/>
        <v>0.37337057728119183</v>
      </c>
      <c r="I30" s="4">
        <v>176</v>
      </c>
      <c r="J30" s="4">
        <v>271</v>
      </c>
      <c r="K30" s="5">
        <f t="shared" si="5"/>
        <v>447</v>
      </c>
      <c r="L30" s="6">
        <f t="shared" si="2"/>
        <v>0.20810055865921787</v>
      </c>
    </row>
    <row r="31" spans="1:12">
      <c r="A31" s="2" t="s">
        <v>37</v>
      </c>
      <c r="B31" s="4">
        <v>1726</v>
      </c>
      <c r="C31" s="4">
        <v>1807</v>
      </c>
      <c r="D31" s="5">
        <f t="shared" si="3"/>
        <v>3533</v>
      </c>
      <c r="E31" s="4">
        <v>576</v>
      </c>
      <c r="F31" s="4">
        <v>732</v>
      </c>
      <c r="G31" s="5">
        <f t="shared" si="4"/>
        <v>1308</v>
      </c>
      <c r="H31" s="6">
        <f t="shared" si="1"/>
        <v>0.37022360600056609</v>
      </c>
      <c r="I31" s="4">
        <v>319</v>
      </c>
      <c r="J31" s="4">
        <v>452</v>
      </c>
      <c r="K31" s="5">
        <f t="shared" si="5"/>
        <v>771</v>
      </c>
      <c r="L31" s="6">
        <f t="shared" si="2"/>
        <v>0.21822813472969149</v>
      </c>
    </row>
    <row r="32" spans="1:12">
      <c r="A32" s="2" t="s">
        <v>38</v>
      </c>
      <c r="B32" s="4">
        <v>162</v>
      </c>
      <c r="C32" s="4">
        <v>176</v>
      </c>
      <c r="D32" s="5">
        <f t="shared" si="3"/>
        <v>338</v>
      </c>
      <c r="E32" s="4">
        <v>88</v>
      </c>
      <c r="F32" s="4">
        <v>116</v>
      </c>
      <c r="G32" s="5">
        <f t="shared" si="4"/>
        <v>204</v>
      </c>
      <c r="H32" s="6">
        <f t="shared" si="1"/>
        <v>0.60355029585798814</v>
      </c>
      <c r="I32" s="4">
        <v>43</v>
      </c>
      <c r="J32" s="4">
        <v>79</v>
      </c>
      <c r="K32" s="5">
        <f t="shared" si="5"/>
        <v>122</v>
      </c>
      <c r="L32" s="6">
        <f t="shared" si="2"/>
        <v>0.36094674556213019</v>
      </c>
    </row>
    <row r="33" spans="1:12">
      <c r="A33" s="2" t="s">
        <v>39</v>
      </c>
      <c r="B33" s="4">
        <v>1324</v>
      </c>
      <c r="C33" s="4">
        <v>1388</v>
      </c>
      <c r="D33" s="5">
        <f t="shared" si="3"/>
        <v>2712</v>
      </c>
      <c r="E33" s="4">
        <v>435</v>
      </c>
      <c r="F33" s="4">
        <v>568</v>
      </c>
      <c r="G33" s="5">
        <f t="shared" si="4"/>
        <v>1003</v>
      </c>
      <c r="H33" s="6">
        <f t="shared" si="1"/>
        <v>0.36983775811209441</v>
      </c>
      <c r="I33" s="4">
        <v>223</v>
      </c>
      <c r="J33" s="4">
        <v>345</v>
      </c>
      <c r="K33" s="5">
        <f t="shared" si="5"/>
        <v>568</v>
      </c>
      <c r="L33" s="6">
        <f t="shared" si="2"/>
        <v>0.20943952802359883</v>
      </c>
    </row>
    <row r="34" spans="1:12">
      <c r="A34" s="2" t="s">
        <v>40</v>
      </c>
      <c r="B34" s="4">
        <v>679</v>
      </c>
      <c r="C34" s="4">
        <v>664</v>
      </c>
      <c r="D34" s="5">
        <f t="shared" si="3"/>
        <v>1343</v>
      </c>
      <c r="E34" s="4">
        <v>250</v>
      </c>
      <c r="F34" s="4">
        <v>313</v>
      </c>
      <c r="G34" s="5">
        <f t="shared" si="4"/>
        <v>563</v>
      </c>
      <c r="H34" s="6">
        <f t="shared" si="1"/>
        <v>0.41921072226358896</v>
      </c>
      <c r="I34" s="4">
        <v>141</v>
      </c>
      <c r="J34" s="4">
        <v>209</v>
      </c>
      <c r="K34" s="5">
        <f t="shared" si="5"/>
        <v>350</v>
      </c>
      <c r="L34" s="6">
        <f t="shared" si="2"/>
        <v>0.26061057334326138</v>
      </c>
    </row>
    <row r="35" spans="1:12">
      <c r="A35" s="2" t="s">
        <v>41</v>
      </c>
      <c r="B35" s="4">
        <v>792</v>
      </c>
      <c r="C35" s="4">
        <v>810</v>
      </c>
      <c r="D35" s="5">
        <f t="shared" si="3"/>
        <v>1602</v>
      </c>
      <c r="E35" s="4">
        <v>300</v>
      </c>
      <c r="F35" s="4">
        <v>394</v>
      </c>
      <c r="G35" s="5">
        <f t="shared" si="4"/>
        <v>694</v>
      </c>
      <c r="H35" s="6">
        <f t="shared" si="1"/>
        <v>0.43320848938826467</v>
      </c>
      <c r="I35" s="4">
        <v>160</v>
      </c>
      <c r="J35" s="4">
        <v>233</v>
      </c>
      <c r="K35" s="5">
        <f t="shared" si="5"/>
        <v>393</v>
      </c>
      <c r="L35" s="6">
        <f t="shared" si="2"/>
        <v>0.24531835205992508</v>
      </c>
    </row>
    <row r="36" spans="1:12">
      <c r="A36" s="2" t="s">
        <v>42</v>
      </c>
      <c r="B36" s="4">
        <v>463</v>
      </c>
      <c r="C36" s="4">
        <v>469</v>
      </c>
      <c r="D36" s="5">
        <f t="shared" si="3"/>
        <v>932</v>
      </c>
      <c r="E36" s="4">
        <v>149</v>
      </c>
      <c r="F36" s="4">
        <v>181</v>
      </c>
      <c r="G36" s="5">
        <f t="shared" si="4"/>
        <v>330</v>
      </c>
      <c r="H36" s="6">
        <f t="shared" si="1"/>
        <v>0.35407725321888411</v>
      </c>
      <c r="I36" s="4">
        <v>76</v>
      </c>
      <c r="J36" s="4">
        <v>110</v>
      </c>
      <c r="K36" s="5">
        <f t="shared" si="5"/>
        <v>186</v>
      </c>
      <c r="L36" s="6">
        <f t="shared" si="2"/>
        <v>0.19957081545064378</v>
      </c>
    </row>
    <row r="37" spans="1:12">
      <c r="A37" s="2" t="s">
        <v>43</v>
      </c>
      <c r="B37" s="4">
        <v>365</v>
      </c>
      <c r="C37" s="4">
        <v>408</v>
      </c>
      <c r="D37" s="5">
        <f t="shared" si="3"/>
        <v>773</v>
      </c>
      <c r="E37" s="4">
        <v>114</v>
      </c>
      <c r="F37" s="4">
        <v>144</v>
      </c>
      <c r="G37" s="5">
        <f t="shared" si="4"/>
        <v>258</v>
      </c>
      <c r="H37" s="6">
        <f t="shared" si="1"/>
        <v>0.33376455368693403</v>
      </c>
      <c r="I37" s="4">
        <v>63</v>
      </c>
      <c r="J37" s="4">
        <v>97</v>
      </c>
      <c r="K37" s="5">
        <f t="shared" si="5"/>
        <v>160</v>
      </c>
      <c r="L37" s="6">
        <f t="shared" si="2"/>
        <v>0.20698576972833119</v>
      </c>
    </row>
    <row r="38" spans="1:12">
      <c r="A38" s="2" t="s">
        <v>44</v>
      </c>
      <c r="B38" s="4">
        <v>7987</v>
      </c>
      <c r="C38" s="4">
        <v>8441</v>
      </c>
      <c r="D38" s="5">
        <f t="shared" si="3"/>
        <v>16428</v>
      </c>
      <c r="E38" s="4">
        <v>1430</v>
      </c>
      <c r="F38" s="4">
        <v>1937</v>
      </c>
      <c r="G38" s="5">
        <f t="shared" si="4"/>
        <v>3367</v>
      </c>
      <c r="H38" s="6">
        <f t="shared" si="1"/>
        <v>0.20495495495495494</v>
      </c>
      <c r="I38" s="4">
        <v>761</v>
      </c>
      <c r="J38" s="4">
        <v>1198</v>
      </c>
      <c r="K38" s="5">
        <f t="shared" si="5"/>
        <v>1959</v>
      </c>
      <c r="L38" s="6">
        <f t="shared" si="2"/>
        <v>0.11924762600438277</v>
      </c>
    </row>
    <row r="39" spans="1:12">
      <c r="A39" s="2" t="s">
        <v>45</v>
      </c>
      <c r="B39" s="4">
        <v>1536</v>
      </c>
      <c r="C39" s="4">
        <v>1565</v>
      </c>
      <c r="D39" s="5">
        <f t="shared" si="3"/>
        <v>3101</v>
      </c>
      <c r="E39" s="4">
        <v>461</v>
      </c>
      <c r="F39" s="4">
        <v>594</v>
      </c>
      <c r="G39" s="5">
        <f t="shared" si="4"/>
        <v>1055</v>
      </c>
      <c r="H39" s="6">
        <f t="shared" si="1"/>
        <v>0.34021283456949369</v>
      </c>
      <c r="I39" s="4">
        <v>251</v>
      </c>
      <c r="J39" s="4">
        <v>362</v>
      </c>
      <c r="K39" s="5">
        <f t="shared" si="5"/>
        <v>613</v>
      </c>
      <c r="L39" s="6">
        <f t="shared" si="2"/>
        <v>0.19767816833279586</v>
      </c>
    </row>
    <row r="40" spans="1:12">
      <c r="A40" s="2" t="s">
        <v>46</v>
      </c>
      <c r="B40" s="4">
        <v>327</v>
      </c>
      <c r="C40" s="4">
        <v>347</v>
      </c>
      <c r="D40" s="5">
        <f t="shared" si="3"/>
        <v>674</v>
      </c>
      <c r="E40" s="4">
        <v>139</v>
      </c>
      <c r="F40" s="4">
        <v>180</v>
      </c>
      <c r="G40" s="5">
        <f t="shared" si="4"/>
        <v>319</v>
      </c>
      <c r="H40" s="6">
        <f t="shared" si="1"/>
        <v>0.47329376854599409</v>
      </c>
      <c r="I40" s="4">
        <v>75</v>
      </c>
      <c r="J40" s="4">
        <v>110</v>
      </c>
      <c r="K40" s="5">
        <f t="shared" si="5"/>
        <v>185</v>
      </c>
      <c r="L40" s="6">
        <f t="shared" si="2"/>
        <v>0.27448071216617209</v>
      </c>
    </row>
    <row r="41" spans="1:12">
      <c r="A41" s="2" t="s">
        <v>47</v>
      </c>
      <c r="B41" s="4">
        <v>765</v>
      </c>
      <c r="C41" s="4">
        <v>796</v>
      </c>
      <c r="D41" s="5">
        <f t="shared" si="3"/>
        <v>1561</v>
      </c>
      <c r="E41" s="4">
        <v>294</v>
      </c>
      <c r="F41" s="4">
        <v>392</v>
      </c>
      <c r="G41" s="5">
        <f t="shared" si="4"/>
        <v>686</v>
      </c>
      <c r="H41" s="6">
        <f t="shared" si="1"/>
        <v>0.43946188340807174</v>
      </c>
      <c r="I41" s="4">
        <v>169</v>
      </c>
      <c r="J41" s="4">
        <v>246</v>
      </c>
      <c r="K41" s="5">
        <f t="shared" si="5"/>
        <v>415</v>
      </c>
      <c r="L41" s="6">
        <f t="shared" si="2"/>
        <v>0.26585522101217168</v>
      </c>
    </row>
    <row r="42" spans="1:12">
      <c r="A42" s="2" t="s">
        <v>48</v>
      </c>
      <c r="B42" s="4">
        <v>999</v>
      </c>
      <c r="C42" s="4">
        <v>1058</v>
      </c>
      <c r="D42" s="5">
        <f t="shared" si="3"/>
        <v>2057</v>
      </c>
      <c r="E42" s="4">
        <v>346</v>
      </c>
      <c r="F42" s="4">
        <v>435</v>
      </c>
      <c r="G42" s="5">
        <f t="shared" si="4"/>
        <v>781</v>
      </c>
      <c r="H42" s="6">
        <f t="shared" si="1"/>
        <v>0.37967914438502676</v>
      </c>
      <c r="I42" s="4">
        <v>176</v>
      </c>
      <c r="J42" s="4">
        <v>265</v>
      </c>
      <c r="K42" s="5">
        <f t="shared" si="5"/>
        <v>441</v>
      </c>
      <c r="L42" s="6">
        <f t="shared" si="2"/>
        <v>0.21438988818667962</v>
      </c>
    </row>
    <row r="43" spans="1:12">
      <c r="A43" s="2" t="s">
        <v>49</v>
      </c>
      <c r="B43" s="4">
        <v>920</v>
      </c>
      <c r="C43" s="4">
        <v>1030</v>
      </c>
      <c r="D43" s="5">
        <f t="shared" si="3"/>
        <v>1950</v>
      </c>
      <c r="E43" s="4">
        <v>326</v>
      </c>
      <c r="F43" s="4">
        <v>438</v>
      </c>
      <c r="G43" s="5">
        <f t="shared" si="4"/>
        <v>764</v>
      </c>
      <c r="H43" s="6">
        <f t="shared" si="1"/>
        <v>0.39179487179487177</v>
      </c>
      <c r="I43" s="4">
        <v>187</v>
      </c>
      <c r="J43" s="4">
        <v>284</v>
      </c>
      <c r="K43" s="5">
        <f t="shared" si="5"/>
        <v>471</v>
      </c>
      <c r="L43" s="6">
        <f t="shared" si="2"/>
        <v>0.24153846153846154</v>
      </c>
    </row>
    <row r="44" spans="1:12">
      <c r="A44" s="2" t="s">
        <v>50</v>
      </c>
      <c r="B44" s="4">
        <v>1862</v>
      </c>
      <c r="C44" s="4">
        <v>1935</v>
      </c>
      <c r="D44" s="5">
        <f t="shared" si="3"/>
        <v>3797</v>
      </c>
      <c r="E44" s="4">
        <v>549</v>
      </c>
      <c r="F44" s="4">
        <v>683</v>
      </c>
      <c r="G44" s="5">
        <f t="shared" si="4"/>
        <v>1232</v>
      </c>
      <c r="H44" s="6">
        <f t="shared" si="1"/>
        <v>0.32446668422438768</v>
      </c>
      <c r="I44" s="4">
        <v>301</v>
      </c>
      <c r="J44" s="4">
        <v>422</v>
      </c>
      <c r="K44" s="5">
        <f t="shared" si="5"/>
        <v>723</v>
      </c>
      <c r="L44" s="6">
        <f t="shared" si="2"/>
        <v>0.19041348432973401</v>
      </c>
    </row>
    <row r="45" spans="1:12">
      <c r="A45" s="2" t="s">
        <v>51</v>
      </c>
      <c r="B45" s="4">
        <v>7486</v>
      </c>
      <c r="C45" s="4">
        <v>8176</v>
      </c>
      <c r="D45" s="5">
        <f t="shared" si="3"/>
        <v>15662</v>
      </c>
      <c r="E45" s="4">
        <v>1657</v>
      </c>
      <c r="F45" s="4">
        <v>2277</v>
      </c>
      <c r="G45" s="5">
        <f t="shared" si="4"/>
        <v>3934</v>
      </c>
      <c r="H45" s="6">
        <f t="shared" si="1"/>
        <v>0.25118120291150553</v>
      </c>
      <c r="I45" s="4">
        <v>932</v>
      </c>
      <c r="J45" s="4">
        <v>1411</v>
      </c>
      <c r="K45" s="5">
        <f t="shared" si="5"/>
        <v>2343</v>
      </c>
      <c r="L45" s="6">
        <f t="shared" si="2"/>
        <v>0.14959775252202784</v>
      </c>
    </row>
    <row r="46" spans="1:12">
      <c r="A46" s="2" t="s">
        <v>52</v>
      </c>
      <c r="B46" s="4">
        <v>2750</v>
      </c>
      <c r="C46" s="4">
        <v>2755</v>
      </c>
      <c r="D46" s="5">
        <f t="shared" si="3"/>
        <v>5505</v>
      </c>
      <c r="E46" s="4">
        <v>677</v>
      </c>
      <c r="F46" s="4">
        <v>876</v>
      </c>
      <c r="G46" s="5">
        <f t="shared" si="4"/>
        <v>1553</v>
      </c>
      <c r="H46" s="6">
        <f t="shared" si="1"/>
        <v>0.2821071752951862</v>
      </c>
      <c r="I46" s="4">
        <v>346</v>
      </c>
      <c r="J46" s="4">
        <v>545</v>
      </c>
      <c r="K46" s="5">
        <f t="shared" si="5"/>
        <v>891</v>
      </c>
      <c r="L46" s="6">
        <f t="shared" si="2"/>
        <v>0.16185286103542235</v>
      </c>
    </row>
    <row r="47" spans="1:12">
      <c r="A47" s="2" t="s">
        <v>53</v>
      </c>
      <c r="B47" s="4">
        <v>1623</v>
      </c>
      <c r="C47" s="4">
        <v>1758</v>
      </c>
      <c r="D47" s="5">
        <f t="shared" si="3"/>
        <v>3381</v>
      </c>
      <c r="E47" s="4">
        <v>704</v>
      </c>
      <c r="F47" s="4">
        <v>898</v>
      </c>
      <c r="G47" s="5">
        <f t="shared" si="4"/>
        <v>1602</v>
      </c>
      <c r="H47" s="6">
        <f t="shared" si="1"/>
        <v>0.47382431233362909</v>
      </c>
      <c r="I47" s="4">
        <v>381</v>
      </c>
      <c r="J47" s="4">
        <v>568</v>
      </c>
      <c r="K47" s="5">
        <f t="shared" si="5"/>
        <v>949</v>
      </c>
      <c r="L47" s="6">
        <f t="shared" si="2"/>
        <v>0.28068618751848567</v>
      </c>
    </row>
    <row r="48" spans="1:12">
      <c r="A48" s="2" t="s">
        <v>54</v>
      </c>
      <c r="B48" s="4">
        <v>426</v>
      </c>
      <c r="C48" s="4">
        <v>487</v>
      </c>
      <c r="D48" s="5">
        <f t="shared" si="3"/>
        <v>913</v>
      </c>
      <c r="E48" s="4">
        <v>211</v>
      </c>
      <c r="F48" s="4">
        <v>283</v>
      </c>
      <c r="G48" s="5">
        <f t="shared" si="4"/>
        <v>494</v>
      </c>
      <c r="H48" s="6">
        <f t="shared" si="1"/>
        <v>0.54107338444687847</v>
      </c>
      <c r="I48" s="4">
        <v>111</v>
      </c>
      <c r="J48" s="4">
        <v>178</v>
      </c>
      <c r="K48" s="5">
        <f t="shared" si="5"/>
        <v>289</v>
      </c>
      <c r="L48" s="6">
        <f t="shared" si="2"/>
        <v>0.31653888280394304</v>
      </c>
    </row>
    <row r="49" spans="1:12">
      <c r="A49" s="2" t="s">
        <v>55</v>
      </c>
      <c r="B49" s="4">
        <v>1420</v>
      </c>
      <c r="C49" s="4">
        <v>1458</v>
      </c>
      <c r="D49" s="5">
        <f t="shared" si="3"/>
        <v>2878</v>
      </c>
      <c r="E49" s="4">
        <v>348</v>
      </c>
      <c r="F49" s="4">
        <v>466</v>
      </c>
      <c r="G49" s="5">
        <f t="shared" si="4"/>
        <v>814</v>
      </c>
      <c r="H49" s="6">
        <f t="shared" si="1"/>
        <v>0.28283530229325921</v>
      </c>
      <c r="I49" s="4">
        <v>187</v>
      </c>
      <c r="J49" s="4">
        <v>283</v>
      </c>
      <c r="K49" s="5">
        <f t="shared" si="5"/>
        <v>470</v>
      </c>
      <c r="L49" s="6">
        <f t="shared" si="2"/>
        <v>0.16330785267546907</v>
      </c>
    </row>
    <row r="50" spans="1:12">
      <c r="A50" s="2" t="s">
        <v>56</v>
      </c>
      <c r="B50" s="4">
        <v>819</v>
      </c>
      <c r="C50" s="4">
        <v>858</v>
      </c>
      <c r="D50" s="5">
        <f t="shared" si="3"/>
        <v>1677</v>
      </c>
      <c r="E50" s="4">
        <v>262</v>
      </c>
      <c r="F50" s="4">
        <v>335</v>
      </c>
      <c r="G50" s="5">
        <f t="shared" si="4"/>
        <v>597</v>
      </c>
      <c r="H50" s="6">
        <f t="shared" si="1"/>
        <v>0.35599284436493739</v>
      </c>
      <c r="I50" s="4">
        <v>135</v>
      </c>
      <c r="J50" s="4">
        <v>189</v>
      </c>
      <c r="K50" s="5">
        <f t="shared" si="5"/>
        <v>324</v>
      </c>
      <c r="L50" s="6">
        <f t="shared" si="2"/>
        <v>0.19320214669051877</v>
      </c>
    </row>
    <row r="51" spans="1:12">
      <c r="A51" s="2" t="s">
        <v>57</v>
      </c>
      <c r="B51" s="4">
        <v>959</v>
      </c>
      <c r="C51" s="4">
        <v>1009</v>
      </c>
      <c r="D51" s="5">
        <f>B51+C51</f>
        <v>1968</v>
      </c>
      <c r="E51" s="4">
        <v>365</v>
      </c>
      <c r="F51" s="4">
        <v>462</v>
      </c>
      <c r="G51" s="5">
        <f>E51+F51</f>
        <v>827</v>
      </c>
      <c r="H51" s="6">
        <f t="shared" si="1"/>
        <v>0.42022357723577236</v>
      </c>
      <c r="I51" s="4">
        <v>190</v>
      </c>
      <c r="J51" s="4">
        <v>279</v>
      </c>
      <c r="K51" s="5">
        <f>I51+J51</f>
        <v>469</v>
      </c>
      <c r="L51" s="6">
        <f t="shared" si="2"/>
        <v>0.2383130081300813</v>
      </c>
    </row>
    <row r="52" spans="1:12">
      <c r="A52" s="2" t="s">
        <v>58</v>
      </c>
      <c r="B52" s="4">
        <v>1077</v>
      </c>
      <c r="C52" s="4">
        <v>1135</v>
      </c>
      <c r="D52" s="5">
        <f>B52+C52</f>
        <v>2212</v>
      </c>
      <c r="E52" s="4">
        <v>400</v>
      </c>
      <c r="F52" s="4">
        <v>504</v>
      </c>
      <c r="G52" s="5">
        <f>E52+F52</f>
        <v>904</v>
      </c>
      <c r="H52" s="6">
        <f t="shared" si="1"/>
        <v>0.40867992766726946</v>
      </c>
      <c r="I52" s="4">
        <v>245</v>
      </c>
      <c r="J52" s="4">
        <v>273</v>
      </c>
      <c r="K52" s="5">
        <f>I52+J52</f>
        <v>518</v>
      </c>
      <c r="L52" s="6">
        <f t="shared" si="2"/>
        <v>0.23417721518987342</v>
      </c>
    </row>
  </sheetData>
  <mergeCells count="7">
    <mergeCell ref="A1:L1"/>
    <mergeCell ref="A2:A3"/>
    <mergeCell ref="H2:H3"/>
    <mergeCell ref="L2:L3"/>
    <mergeCell ref="I2:K2"/>
    <mergeCell ref="E2:G2"/>
    <mergeCell ref="B2:D2"/>
  </mergeCells>
  <phoneticPr fontId="3"/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9776B-7792-45A9-82C1-281D921C2882}">
  <sheetPr>
    <pageSetUpPr fitToPage="1"/>
  </sheetPr>
  <dimension ref="A1:L52"/>
  <sheetViews>
    <sheetView workbookViewId="0">
      <selection sqref="A1:L1"/>
    </sheetView>
  </sheetViews>
  <sheetFormatPr defaultRowHeight="18"/>
  <sheetData>
    <row r="1" spans="1:12">
      <c r="A1" s="9" t="s">
        <v>59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1:12">
      <c r="A2" s="12" t="s">
        <v>0</v>
      </c>
      <c r="B2" s="21" t="s">
        <v>1</v>
      </c>
      <c r="C2" s="21"/>
      <c r="D2" s="21"/>
      <c r="E2" s="21" t="s">
        <v>2</v>
      </c>
      <c r="F2" s="21"/>
      <c r="G2" s="21"/>
      <c r="H2" s="14" t="s">
        <v>3</v>
      </c>
      <c r="I2" s="21" t="s">
        <v>4</v>
      </c>
      <c r="J2" s="21"/>
      <c r="K2" s="21"/>
      <c r="L2" s="16" t="s">
        <v>5</v>
      </c>
    </row>
    <row r="3" spans="1:12">
      <c r="A3" s="13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15"/>
      <c r="I3" s="7" t="s">
        <v>6</v>
      </c>
      <c r="J3" s="7" t="s">
        <v>7</v>
      </c>
      <c r="K3" s="7" t="s">
        <v>8</v>
      </c>
      <c r="L3" s="17"/>
    </row>
    <row r="4" spans="1:12">
      <c r="A4" s="1" t="s">
        <v>9</v>
      </c>
      <c r="B4" s="3">
        <f t="shared" ref="B4:G4" si="0">SUM(B5:B52)</f>
        <v>123085</v>
      </c>
      <c r="C4" s="3">
        <f t="shared" si="0"/>
        <v>130718</v>
      </c>
      <c r="D4" s="3">
        <f t="shared" si="0"/>
        <v>253803</v>
      </c>
      <c r="E4" s="3">
        <f t="shared" si="0"/>
        <v>32904</v>
      </c>
      <c r="F4" s="3">
        <f t="shared" si="0"/>
        <v>43306</v>
      </c>
      <c r="G4" s="3">
        <f t="shared" si="0"/>
        <v>76210</v>
      </c>
      <c r="H4" s="6">
        <f>G4/D4</f>
        <v>0.30027225840514099</v>
      </c>
      <c r="I4" s="3">
        <f>SUM(I5:I52)</f>
        <v>17738</v>
      </c>
      <c r="J4" s="3">
        <f>SUM(J5:J52)</f>
        <v>26375</v>
      </c>
      <c r="K4" s="3">
        <f>SUM(K5:K52)</f>
        <v>44113</v>
      </c>
      <c r="L4" s="6">
        <f>K4/D4</f>
        <v>0.17380803221396121</v>
      </c>
    </row>
    <row r="5" spans="1:12">
      <c r="A5" s="2" t="s">
        <v>11</v>
      </c>
      <c r="B5" s="4">
        <v>1514</v>
      </c>
      <c r="C5" s="4">
        <v>1794</v>
      </c>
      <c r="D5" s="5">
        <f>B5+C5</f>
        <v>3308</v>
      </c>
      <c r="E5" s="4">
        <v>511</v>
      </c>
      <c r="F5" s="4">
        <v>781</v>
      </c>
      <c r="G5" s="5">
        <f>E5+F5</f>
        <v>1292</v>
      </c>
      <c r="H5" s="6">
        <f t="shared" ref="H5:H52" si="1">G5/D5</f>
        <v>0.39056831922611851</v>
      </c>
      <c r="I5" s="4">
        <v>270</v>
      </c>
      <c r="J5" s="4">
        <v>492</v>
      </c>
      <c r="K5" s="5">
        <f>I5+J5</f>
        <v>762</v>
      </c>
      <c r="L5" s="6">
        <f t="shared" ref="L5:L52" si="2">K5/D5</f>
        <v>0.23035066505441354</v>
      </c>
    </row>
    <row r="6" spans="1:12">
      <c r="A6" s="2" t="s">
        <v>12</v>
      </c>
      <c r="B6" s="4">
        <v>2134</v>
      </c>
      <c r="C6" s="4">
        <v>2477</v>
      </c>
      <c r="D6" s="5">
        <f t="shared" ref="D6:D50" si="3">B6+C6</f>
        <v>4611</v>
      </c>
      <c r="E6" s="4">
        <v>718</v>
      </c>
      <c r="F6" s="4">
        <v>1054</v>
      </c>
      <c r="G6" s="5">
        <f t="shared" ref="G6:G50" si="4">E6+F6</f>
        <v>1772</v>
      </c>
      <c r="H6" s="6">
        <f t="shared" si="1"/>
        <v>0.3842984168293212</v>
      </c>
      <c r="I6" s="4">
        <v>427</v>
      </c>
      <c r="J6" s="4">
        <v>689</v>
      </c>
      <c r="K6" s="5">
        <f t="shared" ref="K6:K50" si="5">I6+J6</f>
        <v>1116</v>
      </c>
      <c r="L6" s="6">
        <f t="shared" si="2"/>
        <v>0.2420299284320104</v>
      </c>
    </row>
    <row r="7" spans="1:12">
      <c r="A7" s="2" t="s">
        <v>13</v>
      </c>
      <c r="B7" s="4">
        <v>4142</v>
      </c>
      <c r="C7" s="4">
        <v>4193</v>
      </c>
      <c r="D7" s="5">
        <f t="shared" si="3"/>
        <v>8335</v>
      </c>
      <c r="E7" s="4">
        <v>1142</v>
      </c>
      <c r="F7" s="4">
        <v>1476</v>
      </c>
      <c r="G7" s="5">
        <f t="shared" si="4"/>
        <v>2618</v>
      </c>
      <c r="H7" s="6">
        <f t="shared" si="1"/>
        <v>0.31409718056388725</v>
      </c>
      <c r="I7" s="4">
        <v>601</v>
      </c>
      <c r="J7" s="4">
        <v>934</v>
      </c>
      <c r="K7" s="5">
        <f t="shared" si="5"/>
        <v>1535</v>
      </c>
      <c r="L7" s="6">
        <f t="shared" si="2"/>
        <v>0.18416316736652669</v>
      </c>
    </row>
    <row r="8" spans="1:12">
      <c r="A8" s="2" t="s">
        <v>14</v>
      </c>
      <c r="B8" s="4">
        <v>4765</v>
      </c>
      <c r="C8" s="4">
        <v>5119</v>
      </c>
      <c r="D8" s="5">
        <f t="shared" si="3"/>
        <v>9884</v>
      </c>
      <c r="E8" s="4">
        <v>1422</v>
      </c>
      <c r="F8" s="4">
        <v>1859</v>
      </c>
      <c r="G8" s="5">
        <f t="shared" si="4"/>
        <v>3281</v>
      </c>
      <c r="H8" s="6">
        <f t="shared" si="1"/>
        <v>0.33195062727640634</v>
      </c>
      <c r="I8" s="4">
        <v>792</v>
      </c>
      <c r="J8" s="4">
        <v>1191</v>
      </c>
      <c r="K8" s="5">
        <f t="shared" si="5"/>
        <v>1983</v>
      </c>
      <c r="L8" s="6">
        <f t="shared" si="2"/>
        <v>0.20062727640631323</v>
      </c>
    </row>
    <row r="9" spans="1:12">
      <c r="A9" s="2" t="s">
        <v>15</v>
      </c>
      <c r="B9" s="4">
        <v>6897</v>
      </c>
      <c r="C9" s="4">
        <v>7238</v>
      </c>
      <c r="D9" s="5">
        <f t="shared" si="3"/>
        <v>14135</v>
      </c>
      <c r="E9" s="4">
        <v>1389</v>
      </c>
      <c r="F9" s="4">
        <v>1814</v>
      </c>
      <c r="G9" s="5">
        <f t="shared" si="4"/>
        <v>3203</v>
      </c>
      <c r="H9" s="6">
        <f t="shared" si="1"/>
        <v>0.22660063671736824</v>
      </c>
      <c r="I9" s="4">
        <v>700</v>
      </c>
      <c r="J9" s="4">
        <v>1056</v>
      </c>
      <c r="K9" s="5">
        <f t="shared" si="5"/>
        <v>1756</v>
      </c>
      <c r="L9" s="6">
        <f t="shared" si="2"/>
        <v>0.12423063318004952</v>
      </c>
    </row>
    <row r="10" spans="1:12">
      <c r="A10" s="2" t="s">
        <v>16</v>
      </c>
      <c r="B10" s="4">
        <v>3727</v>
      </c>
      <c r="C10" s="4">
        <v>3834</v>
      </c>
      <c r="D10" s="5">
        <f t="shared" si="3"/>
        <v>7561</v>
      </c>
      <c r="E10" s="4">
        <v>890</v>
      </c>
      <c r="F10" s="4">
        <v>1101</v>
      </c>
      <c r="G10" s="5">
        <f t="shared" si="4"/>
        <v>1991</v>
      </c>
      <c r="H10" s="6">
        <f t="shared" si="1"/>
        <v>0.26332495701626768</v>
      </c>
      <c r="I10" s="4">
        <v>480</v>
      </c>
      <c r="J10" s="4">
        <v>643</v>
      </c>
      <c r="K10" s="5">
        <f t="shared" si="5"/>
        <v>1123</v>
      </c>
      <c r="L10" s="6">
        <f t="shared" si="2"/>
        <v>0.14852532733765375</v>
      </c>
    </row>
    <row r="11" spans="1:12">
      <c r="A11" s="2" t="s">
        <v>17</v>
      </c>
      <c r="B11" s="4">
        <v>2549</v>
      </c>
      <c r="C11" s="4">
        <v>2755</v>
      </c>
      <c r="D11" s="5">
        <f t="shared" si="3"/>
        <v>5304</v>
      </c>
      <c r="E11" s="4">
        <v>837</v>
      </c>
      <c r="F11" s="4">
        <v>1150</v>
      </c>
      <c r="G11" s="5">
        <f t="shared" si="4"/>
        <v>1987</v>
      </c>
      <c r="H11" s="6">
        <f t="shared" si="1"/>
        <v>0.37462292609351433</v>
      </c>
      <c r="I11" s="4">
        <v>447</v>
      </c>
      <c r="J11" s="4">
        <v>757</v>
      </c>
      <c r="K11" s="5">
        <f t="shared" si="5"/>
        <v>1204</v>
      </c>
      <c r="L11" s="6">
        <f t="shared" si="2"/>
        <v>0.22699849170437406</v>
      </c>
    </row>
    <row r="12" spans="1:12">
      <c r="A12" s="2" t="s">
        <v>18</v>
      </c>
      <c r="B12" s="4">
        <v>2869</v>
      </c>
      <c r="C12" s="4">
        <v>3083</v>
      </c>
      <c r="D12" s="5">
        <f t="shared" si="3"/>
        <v>5952</v>
      </c>
      <c r="E12" s="4">
        <v>769</v>
      </c>
      <c r="F12" s="4">
        <v>1089</v>
      </c>
      <c r="G12" s="5">
        <f t="shared" si="4"/>
        <v>1858</v>
      </c>
      <c r="H12" s="6">
        <f t="shared" si="1"/>
        <v>0.31216397849462363</v>
      </c>
      <c r="I12" s="4">
        <v>418</v>
      </c>
      <c r="J12" s="4">
        <v>718</v>
      </c>
      <c r="K12" s="5">
        <f t="shared" si="5"/>
        <v>1136</v>
      </c>
      <c r="L12" s="6">
        <f t="shared" si="2"/>
        <v>0.19086021505376344</v>
      </c>
    </row>
    <row r="13" spans="1:12">
      <c r="A13" s="2" t="s">
        <v>19</v>
      </c>
      <c r="B13" s="4">
        <v>5434</v>
      </c>
      <c r="C13" s="4">
        <v>5988</v>
      </c>
      <c r="D13" s="5">
        <f t="shared" si="3"/>
        <v>11422</v>
      </c>
      <c r="E13" s="4">
        <v>1459</v>
      </c>
      <c r="F13" s="4">
        <v>2119</v>
      </c>
      <c r="G13" s="5">
        <f t="shared" si="4"/>
        <v>3578</v>
      </c>
      <c r="H13" s="6">
        <f t="shared" si="1"/>
        <v>0.3132551216949746</v>
      </c>
      <c r="I13" s="4">
        <v>764</v>
      </c>
      <c r="J13" s="4">
        <v>1305</v>
      </c>
      <c r="K13" s="5">
        <f t="shared" si="5"/>
        <v>2069</v>
      </c>
      <c r="L13" s="6">
        <f t="shared" si="2"/>
        <v>0.18114165645246016</v>
      </c>
    </row>
    <row r="14" spans="1:12">
      <c r="A14" s="2" t="s">
        <v>20</v>
      </c>
      <c r="B14" s="4">
        <v>3295</v>
      </c>
      <c r="C14" s="4">
        <v>3676</v>
      </c>
      <c r="D14" s="5">
        <f t="shared" si="3"/>
        <v>6971</v>
      </c>
      <c r="E14" s="4">
        <v>930</v>
      </c>
      <c r="F14" s="4">
        <v>1246</v>
      </c>
      <c r="G14" s="5">
        <f t="shared" si="4"/>
        <v>2176</v>
      </c>
      <c r="H14" s="6">
        <f t="shared" si="1"/>
        <v>0.31215033711088797</v>
      </c>
      <c r="I14" s="4">
        <v>490</v>
      </c>
      <c r="J14" s="4">
        <v>771</v>
      </c>
      <c r="K14" s="5">
        <f t="shared" si="5"/>
        <v>1261</v>
      </c>
      <c r="L14" s="6">
        <f t="shared" si="2"/>
        <v>0.18089226796729307</v>
      </c>
    </row>
    <row r="15" spans="1:12">
      <c r="A15" s="2" t="s">
        <v>21</v>
      </c>
      <c r="B15" s="4">
        <v>2433</v>
      </c>
      <c r="C15" s="4">
        <v>2631</v>
      </c>
      <c r="D15" s="5">
        <f t="shared" si="3"/>
        <v>5064</v>
      </c>
      <c r="E15" s="4">
        <v>757</v>
      </c>
      <c r="F15" s="4">
        <v>1053</v>
      </c>
      <c r="G15" s="5">
        <f t="shared" si="4"/>
        <v>1810</v>
      </c>
      <c r="H15" s="6">
        <f t="shared" si="1"/>
        <v>0.35742496050552924</v>
      </c>
      <c r="I15" s="4">
        <v>425</v>
      </c>
      <c r="J15" s="4">
        <v>692</v>
      </c>
      <c r="K15" s="5">
        <f t="shared" si="5"/>
        <v>1117</v>
      </c>
      <c r="L15" s="6">
        <f t="shared" si="2"/>
        <v>0.22057661927330174</v>
      </c>
    </row>
    <row r="16" spans="1:12">
      <c r="A16" s="2" t="s">
        <v>22</v>
      </c>
      <c r="B16" s="4">
        <v>5556</v>
      </c>
      <c r="C16" s="4">
        <v>5893</v>
      </c>
      <c r="D16" s="5">
        <f t="shared" si="3"/>
        <v>11449</v>
      </c>
      <c r="E16" s="4">
        <v>1164</v>
      </c>
      <c r="F16" s="4">
        <v>1518</v>
      </c>
      <c r="G16" s="5">
        <f t="shared" si="4"/>
        <v>2682</v>
      </c>
      <c r="H16" s="6">
        <f t="shared" si="1"/>
        <v>0.23425626692287535</v>
      </c>
      <c r="I16" s="4">
        <v>587</v>
      </c>
      <c r="J16" s="4">
        <v>900</v>
      </c>
      <c r="K16" s="5">
        <f t="shared" si="5"/>
        <v>1487</v>
      </c>
      <c r="L16" s="6">
        <f t="shared" si="2"/>
        <v>0.12988033889422657</v>
      </c>
    </row>
    <row r="17" spans="1:12">
      <c r="A17" s="2" t="s">
        <v>23</v>
      </c>
      <c r="B17" s="4">
        <v>3197</v>
      </c>
      <c r="C17" s="4">
        <v>3379</v>
      </c>
      <c r="D17" s="5">
        <f t="shared" si="3"/>
        <v>6576</v>
      </c>
      <c r="E17" s="4">
        <v>916</v>
      </c>
      <c r="F17" s="4">
        <v>1160</v>
      </c>
      <c r="G17" s="5">
        <f t="shared" si="4"/>
        <v>2076</v>
      </c>
      <c r="H17" s="6">
        <f t="shared" si="1"/>
        <v>0.31569343065693428</v>
      </c>
      <c r="I17" s="4">
        <v>506</v>
      </c>
      <c r="J17" s="4">
        <v>664</v>
      </c>
      <c r="K17" s="5">
        <f t="shared" si="5"/>
        <v>1170</v>
      </c>
      <c r="L17" s="6">
        <f t="shared" si="2"/>
        <v>0.17791970802919707</v>
      </c>
    </row>
    <row r="18" spans="1:12">
      <c r="A18" s="2" t="s">
        <v>24</v>
      </c>
      <c r="B18" s="4">
        <v>3954</v>
      </c>
      <c r="C18" s="4">
        <v>4154</v>
      </c>
      <c r="D18" s="5">
        <f t="shared" si="3"/>
        <v>8108</v>
      </c>
      <c r="E18" s="4">
        <v>934</v>
      </c>
      <c r="F18" s="4">
        <v>1201</v>
      </c>
      <c r="G18" s="5">
        <f t="shared" si="4"/>
        <v>2135</v>
      </c>
      <c r="H18" s="6">
        <f t="shared" si="1"/>
        <v>0.26332017760236803</v>
      </c>
      <c r="I18" s="4">
        <v>531</v>
      </c>
      <c r="J18" s="4">
        <v>706</v>
      </c>
      <c r="K18" s="5">
        <f t="shared" si="5"/>
        <v>1237</v>
      </c>
      <c r="L18" s="6">
        <f t="shared" si="2"/>
        <v>0.15256536753823385</v>
      </c>
    </row>
    <row r="19" spans="1:12">
      <c r="A19" s="2" t="s">
        <v>25</v>
      </c>
      <c r="B19" s="4">
        <v>3937</v>
      </c>
      <c r="C19" s="4">
        <v>4026</v>
      </c>
      <c r="D19" s="5">
        <f t="shared" si="3"/>
        <v>7963</v>
      </c>
      <c r="E19" s="4">
        <v>986</v>
      </c>
      <c r="F19" s="4">
        <v>1217</v>
      </c>
      <c r="G19" s="5">
        <f t="shared" si="4"/>
        <v>2203</v>
      </c>
      <c r="H19" s="6">
        <f t="shared" si="1"/>
        <v>0.27665452718824562</v>
      </c>
      <c r="I19" s="4">
        <v>519</v>
      </c>
      <c r="J19" s="4">
        <v>704</v>
      </c>
      <c r="K19" s="5">
        <f t="shared" si="5"/>
        <v>1223</v>
      </c>
      <c r="L19" s="6">
        <f t="shared" si="2"/>
        <v>0.15358533216124576</v>
      </c>
    </row>
    <row r="20" spans="1:12">
      <c r="A20" s="2" t="s">
        <v>26</v>
      </c>
      <c r="B20" s="4">
        <v>2270</v>
      </c>
      <c r="C20" s="4">
        <v>2316</v>
      </c>
      <c r="D20" s="5">
        <f t="shared" si="3"/>
        <v>4586</v>
      </c>
      <c r="E20" s="4">
        <v>646</v>
      </c>
      <c r="F20" s="4">
        <v>779</v>
      </c>
      <c r="G20" s="5">
        <f t="shared" si="4"/>
        <v>1425</v>
      </c>
      <c r="H20" s="6">
        <f t="shared" si="1"/>
        <v>0.3107283035324902</v>
      </c>
      <c r="I20" s="4">
        <v>339</v>
      </c>
      <c r="J20" s="4">
        <v>453</v>
      </c>
      <c r="K20" s="5">
        <f t="shared" si="5"/>
        <v>792</v>
      </c>
      <c r="L20" s="6">
        <f t="shared" si="2"/>
        <v>0.17269952027911034</v>
      </c>
    </row>
    <row r="21" spans="1:12">
      <c r="A21" s="2" t="s">
        <v>27</v>
      </c>
      <c r="B21" s="4">
        <v>6557</v>
      </c>
      <c r="C21" s="4">
        <v>6953</v>
      </c>
      <c r="D21" s="5">
        <f t="shared" si="3"/>
        <v>13510</v>
      </c>
      <c r="E21" s="4">
        <v>1382</v>
      </c>
      <c r="F21" s="4">
        <v>1835</v>
      </c>
      <c r="G21" s="5">
        <f t="shared" si="4"/>
        <v>3217</v>
      </c>
      <c r="H21" s="6">
        <f t="shared" si="1"/>
        <v>0.23811991117690601</v>
      </c>
      <c r="I21" s="4">
        <v>745</v>
      </c>
      <c r="J21" s="4">
        <v>1078</v>
      </c>
      <c r="K21" s="5">
        <f t="shared" si="5"/>
        <v>1823</v>
      </c>
      <c r="L21" s="6">
        <f t="shared" si="2"/>
        <v>0.13493708364174686</v>
      </c>
    </row>
    <row r="22" spans="1:12">
      <c r="A22" s="2" t="s">
        <v>28</v>
      </c>
      <c r="B22" s="4">
        <v>2644</v>
      </c>
      <c r="C22" s="4">
        <v>2913</v>
      </c>
      <c r="D22" s="5">
        <f t="shared" si="3"/>
        <v>5557</v>
      </c>
      <c r="E22" s="4">
        <v>816</v>
      </c>
      <c r="F22" s="4">
        <v>1112</v>
      </c>
      <c r="G22" s="5">
        <f t="shared" si="4"/>
        <v>1928</v>
      </c>
      <c r="H22" s="6">
        <f t="shared" si="1"/>
        <v>0.34694979305380602</v>
      </c>
      <c r="I22" s="4">
        <v>502</v>
      </c>
      <c r="J22" s="4">
        <v>719</v>
      </c>
      <c r="K22" s="5">
        <f t="shared" si="5"/>
        <v>1221</v>
      </c>
      <c r="L22" s="6">
        <f t="shared" si="2"/>
        <v>0.21972287205326616</v>
      </c>
    </row>
    <row r="23" spans="1:12">
      <c r="A23" s="2" t="s">
        <v>29</v>
      </c>
      <c r="B23" s="4">
        <v>4115</v>
      </c>
      <c r="C23" s="4">
        <v>4211</v>
      </c>
      <c r="D23" s="5">
        <f t="shared" si="3"/>
        <v>8326</v>
      </c>
      <c r="E23" s="4">
        <v>874</v>
      </c>
      <c r="F23" s="4">
        <v>1110</v>
      </c>
      <c r="G23" s="5">
        <f t="shared" si="4"/>
        <v>1984</v>
      </c>
      <c r="H23" s="6">
        <f t="shared" si="1"/>
        <v>0.23828969493153976</v>
      </c>
      <c r="I23" s="4">
        <v>463</v>
      </c>
      <c r="J23" s="4">
        <v>660</v>
      </c>
      <c r="K23" s="5">
        <f t="shared" si="5"/>
        <v>1123</v>
      </c>
      <c r="L23" s="6">
        <f t="shared" si="2"/>
        <v>0.13487869325006005</v>
      </c>
    </row>
    <row r="24" spans="1:12">
      <c r="A24" s="2" t="s">
        <v>30</v>
      </c>
      <c r="B24" s="4">
        <v>1466</v>
      </c>
      <c r="C24" s="4">
        <v>1495</v>
      </c>
      <c r="D24" s="5">
        <f t="shared" si="3"/>
        <v>2961</v>
      </c>
      <c r="E24" s="4">
        <v>499</v>
      </c>
      <c r="F24" s="4">
        <v>605</v>
      </c>
      <c r="G24" s="5">
        <f t="shared" si="4"/>
        <v>1104</v>
      </c>
      <c r="H24" s="6">
        <f t="shared" si="1"/>
        <v>0.3728470111448835</v>
      </c>
      <c r="I24" s="4">
        <v>237</v>
      </c>
      <c r="J24" s="4">
        <v>326</v>
      </c>
      <c r="K24" s="5">
        <f t="shared" si="5"/>
        <v>563</v>
      </c>
      <c r="L24" s="6">
        <f t="shared" si="2"/>
        <v>0.19013846673421142</v>
      </c>
    </row>
    <row r="25" spans="1:12">
      <c r="A25" s="2" t="s">
        <v>31</v>
      </c>
      <c r="B25" s="4">
        <v>5871</v>
      </c>
      <c r="C25" s="4">
        <v>6357</v>
      </c>
      <c r="D25" s="5">
        <f t="shared" si="3"/>
        <v>12228</v>
      </c>
      <c r="E25" s="4">
        <v>1225</v>
      </c>
      <c r="F25" s="4">
        <v>1633</v>
      </c>
      <c r="G25" s="5">
        <f t="shared" si="4"/>
        <v>2858</v>
      </c>
      <c r="H25" s="6">
        <f t="shared" si="1"/>
        <v>0.23372587504088976</v>
      </c>
      <c r="I25" s="4">
        <v>627</v>
      </c>
      <c r="J25" s="4">
        <v>931</v>
      </c>
      <c r="K25" s="5">
        <f t="shared" si="5"/>
        <v>1558</v>
      </c>
      <c r="L25" s="6">
        <f t="shared" si="2"/>
        <v>0.12741249591102388</v>
      </c>
    </row>
    <row r="26" spans="1:12">
      <c r="A26" s="2" t="s">
        <v>32</v>
      </c>
      <c r="B26" s="4">
        <v>511</v>
      </c>
      <c r="C26" s="4">
        <v>546</v>
      </c>
      <c r="D26" s="5">
        <f t="shared" si="3"/>
        <v>1057</v>
      </c>
      <c r="E26" s="4">
        <v>194</v>
      </c>
      <c r="F26" s="4">
        <v>237</v>
      </c>
      <c r="G26" s="5">
        <f t="shared" si="4"/>
        <v>431</v>
      </c>
      <c r="H26" s="6">
        <f t="shared" si="1"/>
        <v>0.4077578051087985</v>
      </c>
      <c r="I26" s="4">
        <v>111</v>
      </c>
      <c r="J26" s="4">
        <v>127</v>
      </c>
      <c r="K26" s="5">
        <f t="shared" si="5"/>
        <v>238</v>
      </c>
      <c r="L26" s="6">
        <f t="shared" si="2"/>
        <v>0.2251655629139073</v>
      </c>
    </row>
    <row r="27" spans="1:12">
      <c r="A27" s="2" t="s">
        <v>33</v>
      </c>
      <c r="B27" s="4">
        <v>1749</v>
      </c>
      <c r="C27" s="4">
        <v>1865</v>
      </c>
      <c r="D27" s="5">
        <f t="shared" si="3"/>
        <v>3614</v>
      </c>
      <c r="E27" s="4">
        <v>621</v>
      </c>
      <c r="F27" s="4">
        <v>753</v>
      </c>
      <c r="G27" s="5">
        <f t="shared" si="4"/>
        <v>1374</v>
      </c>
      <c r="H27" s="6">
        <f t="shared" si="1"/>
        <v>0.38018815716657445</v>
      </c>
      <c r="I27" s="4">
        <v>309</v>
      </c>
      <c r="J27" s="4">
        <v>423</v>
      </c>
      <c r="K27" s="5">
        <f t="shared" si="5"/>
        <v>732</v>
      </c>
      <c r="L27" s="6">
        <f t="shared" si="2"/>
        <v>0.20254565578306585</v>
      </c>
    </row>
    <row r="28" spans="1:12">
      <c r="A28" s="2" t="s">
        <v>34</v>
      </c>
      <c r="B28" s="4">
        <v>3597</v>
      </c>
      <c r="C28" s="4">
        <v>3783</v>
      </c>
      <c r="D28" s="5">
        <f t="shared" si="3"/>
        <v>7380</v>
      </c>
      <c r="E28" s="4">
        <v>1228</v>
      </c>
      <c r="F28" s="4">
        <v>1521</v>
      </c>
      <c r="G28" s="5">
        <f t="shared" si="4"/>
        <v>2749</v>
      </c>
      <c r="H28" s="6">
        <f t="shared" si="1"/>
        <v>0.37249322493224934</v>
      </c>
      <c r="I28" s="4">
        <v>680</v>
      </c>
      <c r="J28" s="4">
        <v>874</v>
      </c>
      <c r="K28" s="5">
        <f t="shared" si="5"/>
        <v>1554</v>
      </c>
      <c r="L28" s="6">
        <f t="shared" si="2"/>
        <v>0.21056910569105691</v>
      </c>
    </row>
    <row r="29" spans="1:12">
      <c r="A29" s="2" t="s">
        <v>35</v>
      </c>
      <c r="B29" s="4">
        <v>402</v>
      </c>
      <c r="C29" s="4">
        <v>452</v>
      </c>
      <c r="D29" s="5">
        <f t="shared" si="3"/>
        <v>854</v>
      </c>
      <c r="E29" s="4">
        <v>181</v>
      </c>
      <c r="F29" s="4">
        <v>237</v>
      </c>
      <c r="G29" s="5">
        <f t="shared" si="4"/>
        <v>418</v>
      </c>
      <c r="H29" s="6">
        <f t="shared" si="1"/>
        <v>0.48946135831381732</v>
      </c>
      <c r="I29" s="4">
        <v>103</v>
      </c>
      <c r="J29" s="4">
        <v>154</v>
      </c>
      <c r="K29" s="5">
        <f t="shared" si="5"/>
        <v>257</v>
      </c>
      <c r="L29" s="6">
        <f t="shared" si="2"/>
        <v>0.30093676814988291</v>
      </c>
    </row>
    <row r="30" spans="1:12">
      <c r="A30" s="2" t="s">
        <v>36</v>
      </c>
      <c r="B30" s="4">
        <v>1055</v>
      </c>
      <c r="C30" s="4">
        <v>1093</v>
      </c>
      <c r="D30" s="5">
        <f t="shared" si="3"/>
        <v>2148</v>
      </c>
      <c r="E30" s="4">
        <v>341</v>
      </c>
      <c r="F30" s="4">
        <v>461</v>
      </c>
      <c r="G30" s="5">
        <f t="shared" si="4"/>
        <v>802</v>
      </c>
      <c r="H30" s="6">
        <f t="shared" si="1"/>
        <v>0.37337057728119183</v>
      </c>
      <c r="I30" s="4">
        <v>178</v>
      </c>
      <c r="J30" s="4">
        <v>271</v>
      </c>
      <c r="K30" s="5">
        <f t="shared" si="5"/>
        <v>449</v>
      </c>
      <c r="L30" s="6">
        <f t="shared" si="2"/>
        <v>0.20903165735567969</v>
      </c>
    </row>
    <row r="31" spans="1:12">
      <c r="A31" s="2" t="s">
        <v>37</v>
      </c>
      <c r="B31" s="4">
        <v>1723</v>
      </c>
      <c r="C31" s="4">
        <v>1807</v>
      </c>
      <c r="D31" s="5">
        <f t="shared" si="3"/>
        <v>3530</v>
      </c>
      <c r="E31" s="4">
        <v>577</v>
      </c>
      <c r="F31" s="4">
        <v>728</v>
      </c>
      <c r="G31" s="5">
        <f t="shared" si="4"/>
        <v>1305</v>
      </c>
      <c r="H31" s="6">
        <f t="shared" si="1"/>
        <v>0.36968838526912179</v>
      </c>
      <c r="I31" s="4">
        <v>317</v>
      </c>
      <c r="J31" s="4">
        <v>450</v>
      </c>
      <c r="K31" s="5">
        <f t="shared" si="5"/>
        <v>767</v>
      </c>
      <c r="L31" s="6">
        <f t="shared" si="2"/>
        <v>0.21728045325779036</v>
      </c>
    </row>
    <row r="32" spans="1:12">
      <c r="A32" s="2" t="s">
        <v>38</v>
      </c>
      <c r="B32" s="4">
        <v>163</v>
      </c>
      <c r="C32" s="4">
        <v>175</v>
      </c>
      <c r="D32" s="5">
        <f t="shared" si="3"/>
        <v>338</v>
      </c>
      <c r="E32" s="4">
        <v>89</v>
      </c>
      <c r="F32" s="4">
        <v>115</v>
      </c>
      <c r="G32" s="5">
        <f t="shared" si="4"/>
        <v>204</v>
      </c>
      <c r="H32" s="6">
        <f t="shared" si="1"/>
        <v>0.60355029585798814</v>
      </c>
      <c r="I32" s="4">
        <v>44</v>
      </c>
      <c r="J32" s="4">
        <v>78</v>
      </c>
      <c r="K32" s="5">
        <f t="shared" si="5"/>
        <v>122</v>
      </c>
      <c r="L32" s="6">
        <f t="shared" si="2"/>
        <v>0.36094674556213019</v>
      </c>
    </row>
    <row r="33" spans="1:12">
      <c r="A33" s="2" t="s">
        <v>39</v>
      </c>
      <c r="B33" s="4">
        <v>1318</v>
      </c>
      <c r="C33" s="4">
        <v>1383</v>
      </c>
      <c r="D33" s="5">
        <f t="shared" si="3"/>
        <v>2701</v>
      </c>
      <c r="E33" s="4">
        <v>433</v>
      </c>
      <c r="F33" s="4">
        <v>566</v>
      </c>
      <c r="G33" s="5">
        <f t="shared" si="4"/>
        <v>999</v>
      </c>
      <c r="H33" s="6">
        <f t="shared" si="1"/>
        <v>0.36986301369863012</v>
      </c>
      <c r="I33" s="4">
        <v>221</v>
      </c>
      <c r="J33" s="4">
        <v>347</v>
      </c>
      <c r="K33" s="5">
        <f t="shared" si="5"/>
        <v>568</v>
      </c>
      <c r="L33" s="6">
        <f t="shared" si="2"/>
        <v>0.21029248426508701</v>
      </c>
    </row>
    <row r="34" spans="1:12">
      <c r="A34" s="2" t="s">
        <v>40</v>
      </c>
      <c r="B34" s="4">
        <v>676</v>
      </c>
      <c r="C34" s="4">
        <v>662</v>
      </c>
      <c r="D34" s="5">
        <f t="shared" si="3"/>
        <v>1338</v>
      </c>
      <c r="E34" s="4">
        <v>249</v>
      </c>
      <c r="F34" s="4">
        <v>312</v>
      </c>
      <c r="G34" s="5">
        <f t="shared" si="4"/>
        <v>561</v>
      </c>
      <c r="H34" s="6">
        <f t="shared" si="1"/>
        <v>0.41928251121076232</v>
      </c>
      <c r="I34" s="4">
        <v>141</v>
      </c>
      <c r="J34" s="4">
        <v>207</v>
      </c>
      <c r="K34" s="5">
        <f t="shared" si="5"/>
        <v>348</v>
      </c>
      <c r="L34" s="6">
        <f t="shared" si="2"/>
        <v>0.26008968609865468</v>
      </c>
    </row>
    <row r="35" spans="1:12">
      <c r="A35" s="2" t="s">
        <v>41</v>
      </c>
      <c r="B35" s="4">
        <v>786</v>
      </c>
      <c r="C35" s="4">
        <v>807</v>
      </c>
      <c r="D35" s="5">
        <f t="shared" si="3"/>
        <v>1593</v>
      </c>
      <c r="E35" s="4">
        <v>298</v>
      </c>
      <c r="F35" s="4">
        <v>394</v>
      </c>
      <c r="G35" s="5">
        <f t="shared" si="4"/>
        <v>692</v>
      </c>
      <c r="H35" s="6">
        <f t="shared" si="1"/>
        <v>0.43440050219711235</v>
      </c>
      <c r="I35" s="4">
        <v>161</v>
      </c>
      <c r="J35" s="4">
        <v>232</v>
      </c>
      <c r="K35" s="5">
        <f t="shared" si="5"/>
        <v>393</v>
      </c>
      <c r="L35" s="6">
        <f t="shared" si="2"/>
        <v>0.24670433145009416</v>
      </c>
    </row>
    <row r="36" spans="1:12">
      <c r="A36" s="2" t="s">
        <v>42</v>
      </c>
      <c r="B36" s="4">
        <v>464</v>
      </c>
      <c r="C36" s="4">
        <v>469</v>
      </c>
      <c r="D36" s="5">
        <f t="shared" si="3"/>
        <v>933</v>
      </c>
      <c r="E36" s="4">
        <v>151</v>
      </c>
      <c r="F36" s="4">
        <v>180</v>
      </c>
      <c r="G36" s="5">
        <f t="shared" si="4"/>
        <v>331</v>
      </c>
      <c r="H36" s="6">
        <f t="shared" si="1"/>
        <v>0.35476956055734193</v>
      </c>
      <c r="I36" s="4">
        <v>76</v>
      </c>
      <c r="J36" s="4">
        <v>109</v>
      </c>
      <c r="K36" s="5">
        <f t="shared" si="5"/>
        <v>185</v>
      </c>
      <c r="L36" s="6">
        <f t="shared" si="2"/>
        <v>0.19828510182207931</v>
      </c>
    </row>
    <row r="37" spans="1:12">
      <c r="A37" s="2" t="s">
        <v>43</v>
      </c>
      <c r="B37" s="4">
        <v>366</v>
      </c>
      <c r="C37" s="4">
        <v>406</v>
      </c>
      <c r="D37" s="5">
        <f t="shared" si="3"/>
        <v>772</v>
      </c>
      <c r="E37" s="4">
        <v>114</v>
      </c>
      <c r="F37" s="4">
        <v>145</v>
      </c>
      <c r="G37" s="5">
        <f t="shared" si="4"/>
        <v>259</v>
      </c>
      <c r="H37" s="6">
        <f t="shared" si="1"/>
        <v>0.33549222797927464</v>
      </c>
      <c r="I37" s="4">
        <v>65</v>
      </c>
      <c r="J37" s="4">
        <v>96</v>
      </c>
      <c r="K37" s="5">
        <f t="shared" si="5"/>
        <v>161</v>
      </c>
      <c r="L37" s="6">
        <f t="shared" si="2"/>
        <v>0.20854922279792745</v>
      </c>
    </row>
    <row r="38" spans="1:12">
      <c r="A38" s="2" t="s">
        <v>44</v>
      </c>
      <c r="B38" s="4">
        <v>8001</v>
      </c>
      <c r="C38" s="4">
        <v>8448</v>
      </c>
      <c r="D38" s="5">
        <f t="shared" si="3"/>
        <v>16449</v>
      </c>
      <c r="E38" s="4">
        <v>1430</v>
      </c>
      <c r="F38" s="4">
        <v>1943</v>
      </c>
      <c r="G38" s="5">
        <f t="shared" si="4"/>
        <v>3373</v>
      </c>
      <c r="H38" s="6">
        <f t="shared" si="1"/>
        <v>0.20505805824062254</v>
      </c>
      <c r="I38" s="4">
        <v>757</v>
      </c>
      <c r="J38" s="4">
        <v>1200</v>
      </c>
      <c r="K38" s="5">
        <f t="shared" si="5"/>
        <v>1957</v>
      </c>
      <c r="L38" s="6">
        <f t="shared" si="2"/>
        <v>0.11897379779925832</v>
      </c>
    </row>
    <row r="39" spans="1:12">
      <c r="A39" s="2" t="s">
        <v>45</v>
      </c>
      <c r="B39" s="4">
        <v>1535</v>
      </c>
      <c r="C39" s="4">
        <v>1561</v>
      </c>
      <c r="D39" s="5">
        <f t="shared" si="3"/>
        <v>3096</v>
      </c>
      <c r="E39" s="4">
        <v>464</v>
      </c>
      <c r="F39" s="4">
        <v>592</v>
      </c>
      <c r="G39" s="5">
        <f t="shared" si="4"/>
        <v>1056</v>
      </c>
      <c r="H39" s="6">
        <f t="shared" si="1"/>
        <v>0.34108527131782945</v>
      </c>
      <c r="I39" s="4">
        <v>254</v>
      </c>
      <c r="J39" s="4">
        <v>361</v>
      </c>
      <c r="K39" s="5">
        <f t="shared" si="5"/>
        <v>615</v>
      </c>
      <c r="L39" s="6">
        <f t="shared" si="2"/>
        <v>0.19864341085271317</v>
      </c>
    </row>
    <row r="40" spans="1:12">
      <c r="A40" s="2" t="s">
        <v>46</v>
      </c>
      <c r="B40" s="4">
        <v>329</v>
      </c>
      <c r="C40" s="4">
        <v>350</v>
      </c>
      <c r="D40" s="5">
        <f t="shared" si="3"/>
        <v>679</v>
      </c>
      <c r="E40" s="4">
        <v>141</v>
      </c>
      <c r="F40" s="4">
        <v>182</v>
      </c>
      <c r="G40" s="5">
        <f t="shared" si="4"/>
        <v>323</v>
      </c>
      <c r="H40" s="6">
        <f t="shared" si="1"/>
        <v>0.47569955817378495</v>
      </c>
      <c r="I40" s="4">
        <v>79</v>
      </c>
      <c r="J40" s="4">
        <v>113</v>
      </c>
      <c r="K40" s="5">
        <f t="shared" si="5"/>
        <v>192</v>
      </c>
      <c r="L40" s="6">
        <f t="shared" si="2"/>
        <v>0.28276877761413843</v>
      </c>
    </row>
    <row r="41" spans="1:12">
      <c r="A41" s="2" t="s">
        <v>47</v>
      </c>
      <c r="B41" s="4">
        <v>760</v>
      </c>
      <c r="C41" s="4">
        <v>791</v>
      </c>
      <c r="D41" s="5">
        <f t="shared" si="3"/>
        <v>1551</v>
      </c>
      <c r="E41" s="4">
        <v>290</v>
      </c>
      <c r="F41" s="4">
        <v>388</v>
      </c>
      <c r="G41" s="5">
        <f t="shared" si="4"/>
        <v>678</v>
      </c>
      <c r="H41" s="6">
        <f t="shared" si="1"/>
        <v>0.43713733075435202</v>
      </c>
      <c r="I41" s="4">
        <v>165</v>
      </c>
      <c r="J41" s="4">
        <v>242</v>
      </c>
      <c r="K41" s="5">
        <f t="shared" si="5"/>
        <v>407</v>
      </c>
      <c r="L41" s="6">
        <f t="shared" si="2"/>
        <v>0.26241134751773049</v>
      </c>
    </row>
    <row r="42" spans="1:12">
      <c r="A42" s="2" t="s">
        <v>48</v>
      </c>
      <c r="B42" s="4">
        <v>999</v>
      </c>
      <c r="C42" s="4">
        <v>1058</v>
      </c>
      <c r="D42" s="5">
        <f t="shared" si="3"/>
        <v>2057</v>
      </c>
      <c r="E42" s="4">
        <v>345</v>
      </c>
      <c r="F42" s="4">
        <v>437</v>
      </c>
      <c r="G42" s="5">
        <f t="shared" si="4"/>
        <v>782</v>
      </c>
      <c r="H42" s="6">
        <f t="shared" si="1"/>
        <v>0.38016528925619836</v>
      </c>
      <c r="I42" s="4">
        <v>175</v>
      </c>
      <c r="J42" s="4">
        <v>264</v>
      </c>
      <c r="K42" s="5">
        <f t="shared" si="5"/>
        <v>439</v>
      </c>
      <c r="L42" s="6">
        <f t="shared" si="2"/>
        <v>0.21341759844433641</v>
      </c>
    </row>
    <row r="43" spans="1:12">
      <c r="A43" s="2" t="s">
        <v>49</v>
      </c>
      <c r="B43" s="4">
        <v>923</v>
      </c>
      <c r="C43" s="4">
        <v>1032</v>
      </c>
      <c r="D43" s="5">
        <f t="shared" si="3"/>
        <v>1955</v>
      </c>
      <c r="E43" s="4">
        <v>327</v>
      </c>
      <c r="F43" s="4">
        <v>440</v>
      </c>
      <c r="G43" s="5">
        <f t="shared" si="4"/>
        <v>767</v>
      </c>
      <c r="H43" s="6">
        <f t="shared" si="1"/>
        <v>0.39232736572890026</v>
      </c>
      <c r="I43" s="4">
        <v>188</v>
      </c>
      <c r="J43" s="4">
        <v>287</v>
      </c>
      <c r="K43" s="5">
        <f t="shared" si="5"/>
        <v>475</v>
      </c>
      <c r="L43" s="6">
        <f t="shared" si="2"/>
        <v>0.24296675191815856</v>
      </c>
    </row>
    <row r="44" spans="1:12">
      <c r="A44" s="2" t="s">
        <v>50</v>
      </c>
      <c r="B44" s="4">
        <v>1865</v>
      </c>
      <c r="C44" s="4">
        <v>1932</v>
      </c>
      <c r="D44" s="5">
        <f t="shared" si="3"/>
        <v>3797</v>
      </c>
      <c r="E44" s="4">
        <v>546</v>
      </c>
      <c r="F44" s="4">
        <v>678</v>
      </c>
      <c r="G44" s="5">
        <f t="shared" si="4"/>
        <v>1224</v>
      </c>
      <c r="H44" s="6">
        <f t="shared" si="1"/>
        <v>0.3223597577034501</v>
      </c>
      <c r="I44" s="4">
        <v>303</v>
      </c>
      <c r="J44" s="4">
        <v>416</v>
      </c>
      <c r="K44" s="5">
        <f t="shared" si="5"/>
        <v>719</v>
      </c>
      <c r="L44" s="6">
        <f t="shared" si="2"/>
        <v>0.18936002106926522</v>
      </c>
    </row>
    <row r="45" spans="1:12">
      <c r="A45" s="2" t="s">
        <v>51</v>
      </c>
      <c r="B45" s="4">
        <v>7477</v>
      </c>
      <c r="C45" s="4">
        <v>8176</v>
      </c>
      <c r="D45" s="5">
        <f t="shared" si="3"/>
        <v>15653</v>
      </c>
      <c r="E45" s="4">
        <v>1651</v>
      </c>
      <c r="F45" s="4">
        <v>2273</v>
      </c>
      <c r="G45" s="5">
        <f t="shared" si="4"/>
        <v>3924</v>
      </c>
      <c r="H45" s="6">
        <f t="shared" si="1"/>
        <v>0.25068676930939754</v>
      </c>
      <c r="I45" s="4">
        <v>933</v>
      </c>
      <c r="J45" s="4">
        <v>1414</v>
      </c>
      <c r="K45" s="5">
        <f t="shared" si="5"/>
        <v>2347</v>
      </c>
      <c r="L45" s="6">
        <f t="shared" si="2"/>
        <v>0.1499393087587044</v>
      </c>
    </row>
    <row r="46" spans="1:12">
      <c r="A46" s="2" t="s">
        <v>52</v>
      </c>
      <c r="B46" s="4">
        <v>2744</v>
      </c>
      <c r="C46" s="4">
        <v>2747</v>
      </c>
      <c r="D46" s="5">
        <f t="shared" si="3"/>
        <v>5491</v>
      </c>
      <c r="E46" s="4">
        <v>676</v>
      </c>
      <c r="F46" s="4">
        <v>878</v>
      </c>
      <c r="G46" s="5">
        <f t="shared" si="4"/>
        <v>1554</v>
      </c>
      <c r="H46" s="6">
        <f t="shared" si="1"/>
        <v>0.28300855946093606</v>
      </c>
      <c r="I46" s="4">
        <v>348</v>
      </c>
      <c r="J46" s="4">
        <v>552</v>
      </c>
      <c r="K46" s="5">
        <f t="shared" si="5"/>
        <v>900</v>
      </c>
      <c r="L46" s="6">
        <f t="shared" si="2"/>
        <v>0.16390457111637224</v>
      </c>
    </row>
    <row r="47" spans="1:12">
      <c r="A47" s="2" t="s">
        <v>53</v>
      </c>
      <c r="B47" s="4">
        <v>1620</v>
      </c>
      <c r="C47" s="4">
        <v>1749</v>
      </c>
      <c r="D47" s="5">
        <f t="shared" si="3"/>
        <v>3369</v>
      </c>
      <c r="E47" s="4">
        <v>704</v>
      </c>
      <c r="F47" s="4">
        <v>890</v>
      </c>
      <c r="G47" s="5">
        <f t="shared" si="4"/>
        <v>1594</v>
      </c>
      <c r="H47" s="6">
        <f t="shared" si="1"/>
        <v>0.47313742950430393</v>
      </c>
      <c r="I47" s="4">
        <v>385</v>
      </c>
      <c r="J47" s="4">
        <v>565</v>
      </c>
      <c r="K47" s="5">
        <f t="shared" si="5"/>
        <v>950</v>
      </c>
      <c r="L47" s="6">
        <f t="shared" si="2"/>
        <v>0.28198278420896411</v>
      </c>
    </row>
    <row r="48" spans="1:12">
      <c r="A48" s="2" t="s">
        <v>54</v>
      </c>
      <c r="B48" s="4">
        <v>425</v>
      </c>
      <c r="C48" s="4">
        <v>488</v>
      </c>
      <c r="D48" s="5">
        <f t="shared" si="3"/>
        <v>913</v>
      </c>
      <c r="E48" s="4">
        <v>210</v>
      </c>
      <c r="F48" s="4">
        <v>282</v>
      </c>
      <c r="G48" s="5">
        <f t="shared" si="4"/>
        <v>492</v>
      </c>
      <c r="H48" s="6">
        <f t="shared" si="1"/>
        <v>0.53888280394304489</v>
      </c>
      <c r="I48" s="4">
        <v>110</v>
      </c>
      <c r="J48" s="4">
        <v>177</v>
      </c>
      <c r="K48" s="5">
        <f t="shared" si="5"/>
        <v>287</v>
      </c>
      <c r="L48" s="6">
        <f t="shared" si="2"/>
        <v>0.31434830230010952</v>
      </c>
    </row>
    <row r="49" spans="1:12">
      <c r="A49" s="2" t="s">
        <v>55</v>
      </c>
      <c r="B49" s="4">
        <v>1422</v>
      </c>
      <c r="C49" s="4">
        <v>1457</v>
      </c>
      <c r="D49" s="5">
        <f t="shared" si="3"/>
        <v>2879</v>
      </c>
      <c r="E49" s="4">
        <v>350</v>
      </c>
      <c r="F49" s="4">
        <v>464</v>
      </c>
      <c r="G49" s="5">
        <f t="shared" si="4"/>
        <v>814</v>
      </c>
      <c r="H49" s="6">
        <f t="shared" si="1"/>
        <v>0.28273706147968042</v>
      </c>
      <c r="I49" s="4">
        <v>189</v>
      </c>
      <c r="J49" s="4">
        <v>284</v>
      </c>
      <c r="K49" s="5">
        <f t="shared" si="5"/>
        <v>473</v>
      </c>
      <c r="L49" s="6">
        <f t="shared" si="2"/>
        <v>0.16429315734630079</v>
      </c>
    </row>
    <row r="50" spans="1:12">
      <c r="A50" s="2" t="s">
        <v>56</v>
      </c>
      <c r="B50" s="4">
        <v>817</v>
      </c>
      <c r="C50" s="4">
        <v>857</v>
      </c>
      <c r="D50" s="5">
        <f t="shared" si="3"/>
        <v>1674</v>
      </c>
      <c r="E50" s="4">
        <v>263</v>
      </c>
      <c r="F50" s="4">
        <v>334</v>
      </c>
      <c r="G50" s="5">
        <f t="shared" si="4"/>
        <v>597</v>
      </c>
      <c r="H50" s="6">
        <f t="shared" si="1"/>
        <v>0.35663082437275984</v>
      </c>
      <c r="I50" s="4">
        <v>137</v>
      </c>
      <c r="J50" s="4">
        <v>189</v>
      </c>
      <c r="K50" s="5">
        <f t="shared" si="5"/>
        <v>326</v>
      </c>
      <c r="L50" s="6">
        <f t="shared" si="2"/>
        <v>0.19474313022700118</v>
      </c>
    </row>
    <row r="51" spans="1:12">
      <c r="A51" s="2" t="s">
        <v>57</v>
      </c>
      <c r="B51" s="4">
        <v>960</v>
      </c>
      <c r="C51" s="4">
        <v>1007</v>
      </c>
      <c r="D51" s="5">
        <f>B51+C51</f>
        <v>1967</v>
      </c>
      <c r="E51" s="4">
        <v>366</v>
      </c>
      <c r="F51" s="4">
        <v>460</v>
      </c>
      <c r="G51" s="5">
        <f>E51+F51</f>
        <v>826</v>
      </c>
      <c r="H51" s="6">
        <f t="shared" si="1"/>
        <v>0.41992882562277578</v>
      </c>
      <c r="I51" s="4">
        <v>191</v>
      </c>
      <c r="J51" s="4">
        <v>280</v>
      </c>
      <c r="K51" s="5">
        <f>I51+J51</f>
        <v>471</v>
      </c>
      <c r="L51" s="6">
        <f t="shared" si="2"/>
        <v>0.23945094051855617</v>
      </c>
    </row>
    <row r="52" spans="1:12">
      <c r="A52" s="2" t="s">
        <v>58</v>
      </c>
      <c r="B52" s="4">
        <v>1072</v>
      </c>
      <c r="C52" s="4">
        <v>1132</v>
      </c>
      <c r="D52" s="5">
        <f>B52+C52</f>
        <v>2204</v>
      </c>
      <c r="E52" s="4">
        <v>399</v>
      </c>
      <c r="F52" s="4">
        <v>504</v>
      </c>
      <c r="G52" s="5">
        <f>E52+F52</f>
        <v>903</v>
      </c>
      <c r="H52" s="6">
        <f t="shared" si="1"/>
        <v>0.40970961887477314</v>
      </c>
      <c r="I52" s="4">
        <v>248</v>
      </c>
      <c r="J52" s="4">
        <v>274</v>
      </c>
      <c r="K52" s="5">
        <f>I52+J52</f>
        <v>522</v>
      </c>
      <c r="L52" s="6">
        <f t="shared" si="2"/>
        <v>0.23684210526315788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1E6B-5E0F-428E-8C80-10F12BF13F3B}">
  <sheetPr>
    <pageSetUpPr fitToPage="1"/>
  </sheetPr>
  <dimension ref="A1:L52"/>
  <sheetViews>
    <sheetView zoomScaleNormal="100" workbookViewId="0">
      <selection sqref="A1:L1"/>
    </sheetView>
  </sheetViews>
  <sheetFormatPr defaultRowHeight="18"/>
  <sheetData>
    <row r="1" spans="1:12">
      <c r="A1" s="9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1:12">
      <c r="A2" s="12" t="s">
        <v>0</v>
      </c>
      <c r="B2" s="21" t="s">
        <v>1</v>
      </c>
      <c r="C2" s="21"/>
      <c r="D2" s="21"/>
      <c r="E2" s="21" t="s">
        <v>2</v>
      </c>
      <c r="F2" s="21"/>
      <c r="G2" s="21"/>
      <c r="H2" s="14" t="s">
        <v>3</v>
      </c>
      <c r="I2" s="21" t="s">
        <v>4</v>
      </c>
      <c r="J2" s="21"/>
      <c r="K2" s="21"/>
      <c r="L2" s="16" t="s">
        <v>5</v>
      </c>
    </row>
    <row r="3" spans="1:12">
      <c r="A3" s="13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15"/>
      <c r="I3" s="7" t="s">
        <v>6</v>
      </c>
      <c r="J3" s="7" t="s">
        <v>7</v>
      </c>
      <c r="K3" s="7" t="s">
        <v>8</v>
      </c>
      <c r="L3" s="17"/>
    </row>
    <row r="4" spans="1:12">
      <c r="A4" s="1" t="s">
        <v>9</v>
      </c>
      <c r="B4" s="3">
        <f t="shared" ref="B4:G4" si="0">SUM(B5:B52)</f>
        <v>122937</v>
      </c>
      <c r="C4" s="3">
        <f t="shared" si="0"/>
        <v>130578</v>
      </c>
      <c r="D4" s="3">
        <f t="shared" si="0"/>
        <v>253515</v>
      </c>
      <c r="E4" s="3">
        <f t="shared" si="0"/>
        <v>32912</v>
      </c>
      <c r="F4" s="3">
        <f t="shared" si="0"/>
        <v>43314</v>
      </c>
      <c r="G4" s="3">
        <f t="shared" si="0"/>
        <v>76226</v>
      </c>
      <c r="H4" s="6">
        <f>G4/D4</f>
        <v>0.30067648857069601</v>
      </c>
      <c r="I4" s="3">
        <f>SUM(I5:I52)</f>
        <v>17794</v>
      </c>
      <c r="J4" s="3">
        <f>SUM(J5:J52)</f>
        <v>26459</v>
      </c>
      <c r="K4" s="3">
        <f>SUM(K5:K52)</f>
        <v>44253</v>
      </c>
      <c r="L4" s="6">
        <f>K4/D4</f>
        <v>0.17455771847819657</v>
      </c>
    </row>
    <row r="5" spans="1:12">
      <c r="A5" s="2" t="s">
        <v>11</v>
      </c>
      <c r="B5" s="4">
        <v>1513</v>
      </c>
      <c r="C5" s="4">
        <v>1799</v>
      </c>
      <c r="D5" s="5">
        <f>B5+C5</f>
        <v>3312</v>
      </c>
      <c r="E5" s="4">
        <v>511</v>
      </c>
      <c r="F5" s="4">
        <v>781</v>
      </c>
      <c r="G5" s="5">
        <f>E5+F5</f>
        <v>1292</v>
      </c>
      <c r="H5" s="6">
        <f t="shared" ref="H5:H52" si="1">G5/D5</f>
        <v>0.39009661835748793</v>
      </c>
      <c r="I5" s="4">
        <v>268</v>
      </c>
      <c r="J5" s="4">
        <v>489</v>
      </c>
      <c r="K5" s="5">
        <f>I5+J5</f>
        <v>757</v>
      </c>
      <c r="L5" s="6">
        <f t="shared" ref="L5:L52" si="2">K5/D5</f>
        <v>0.22856280193236714</v>
      </c>
    </row>
    <row r="6" spans="1:12">
      <c r="A6" s="2" t="s">
        <v>12</v>
      </c>
      <c r="B6" s="4">
        <v>2127</v>
      </c>
      <c r="C6" s="4">
        <v>2471</v>
      </c>
      <c r="D6" s="5">
        <f t="shared" ref="D6:D50" si="3">B6+C6</f>
        <v>4598</v>
      </c>
      <c r="E6" s="4">
        <v>716</v>
      </c>
      <c r="F6" s="4">
        <v>1055</v>
      </c>
      <c r="G6" s="5">
        <f t="shared" ref="G6:G50" si="4">E6+F6</f>
        <v>1771</v>
      </c>
      <c r="H6" s="6">
        <f t="shared" si="1"/>
        <v>0.38516746411483255</v>
      </c>
      <c r="I6" s="4">
        <v>429</v>
      </c>
      <c r="J6" s="4">
        <v>690</v>
      </c>
      <c r="K6" s="5">
        <f t="shared" ref="K6:K50" si="5">I6+J6</f>
        <v>1119</v>
      </c>
      <c r="L6" s="6">
        <f t="shared" si="2"/>
        <v>0.24336668116572424</v>
      </c>
    </row>
    <row r="7" spans="1:12">
      <c r="A7" s="2" t="s">
        <v>13</v>
      </c>
      <c r="B7" s="4">
        <v>4138</v>
      </c>
      <c r="C7" s="4">
        <v>4188</v>
      </c>
      <c r="D7" s="5">
        <f t="shared" si="3"/>
        <v>8326</v>
      </c>
      <c r="E7" s="4">
        <v>1145</v>
      </c>
      <c r="F7" s="4">
        <v>1475</v>
      </c>
      <c r="G7" s="5">
        <f t="shared" si="4"/>
        <v>2620</v>
      </c>
      <c r="H7" s="6">
        <f t="shared" si="1"/>
        <v>0.31467691568580353</v>
      </c>
      <c r="I7" s="4">
        <v>602</v>
      </c>
      <c r="J7" s="4">
        <v>939</v>
      </c>
      <c r="K7" s="5">
        <f t="shared" si="5"/>
        <v>1541</v>
      </c>
      <c r="L7" s="6">
        <f t="shared" si="2"/>
        <v>0.18508287292817679</v>
      </c>
    </row>
    <row r="8" spans="1:12">
      <c r="A8" s="2" t="s">
        <v>14</v>
      </c>
      <c r="B8" s="4">
        <v>4757</v>
      </c>
      <c r="C8" s="4">
        <v>5100</v>
      </c>
      <c r="D8" s="5">
        <f t="shared" si="3"/>
        <v>9857</v>
      </c>
      <c r="E8" s="4">
        <v>1425</v>
      </c>
      <c r="F8" s="4">
        <v>1851</v>
      </c>
      <c r="G8" s="5">
        <f t="shared" si="4"/>
        <v>3276</v>
      </c>
      <c r="H8" s="6">
        <f t="shared" si="1"/>
        <v>0.3323526427919245</v>
      </c>
      <c r="I8" s="4">
        <v>800</v>
      </c>
      <c r="J8" s="4">
        <v>1187</v>
      </c>
      <c r="K8" s="5">
        <f t="shared" si="5"/>
        <v>1987</v>
      </c>
      <c r="L8" s="6">
        <f t="shared" si="2"/>
        <v>0.2015826316323425</v>
      </c>
    </row>
    <row r="9" spans="1:12">
      <c r="A9" s="2" t="s">
        <v>15</v>
      </c>
      <c r="B9" s="4">
        <v>6897</v>
      </c>
      <c r="C9" s="4">
        <v>7238</v>
      </c>
      <c r="D9" s="5">
        <f t="shared" si="3"/>
        <v>14135</v>
      </c>
      <c r="E9" s="4">
        <v>1391</v>
      </c>
      <c r="F9" s="4">
        <v>1820</v>
      </c>
      <c r="G9" s="5">
        <f t="shared" si="4"/>
        <v>3211</v>
      </c>
      <c r="H9" s="6">
        <f t="shared" si="1"/>
        <v>0.2271666077113548</v>
      </c>
      <c r="I9" s="4">
        <v>707</v>
      </c>
      <c r="J9" s="4">
        <v>1066</v>
      </c>
      <c r="K9" s="5">
        <f t="shared" si="5"/>
        <v>1773</v>
      </c>
      <c r="L9" s="6">
        <f t="shared" si="2"/>
        <v>0.12543332154227096</v>
      </c>
    </row>
    <row r="10" spans="1:12">
      <c r="A10" s="2" t="s">
        <v>16</v>
      </c>
      <c r="B10" s="4">
        <v>3728</v>
      </c>
      <c r="C10" s="4">
        <v>3836</v>
      </c>
      <c r="D10" s="5">
        <f t="shared" si="3"/>
        <v>7564</v>
      </c>
      <c r="E10" s="4">
        <v>892</v>
      </c>
      <c r="F10" s="4">
        <v>1099</v>
      </c>
      <c r="G10" s="5">
        <f t="shared" si="4"/>
        <v>1991</v>
      </c>
      <c r="H10" s="6">
        <f t="shared" si="1"/>
        <v>0.26322051824431519</v>
      </c>
      <c r="I10" s="4">
        <v>480</v>
      </c>
      <c r="J10" s="4">
        <v>643</v>
      </c>
      <c r="K10" s="5">
        <f t="shared" si="5"/>
        <v>1123</v>
      </c>
      <c r="L10" s="6">
        <f t="shared" si="2"/>
        <v>0.14846641988365944</v>
      </c>
    </row>
    <row r="11" spans="1:12">
      <c r="A11" s="2" t="s">
        <v>17</v>
      </c>
      <c r="B11" s="4">
        <v>2546</v>
      </c>
      <c r="C11" s="4">
        <v>2749</v>
      </c>
      <c r="D11" s="5">
        <f t="shared" si="3"/>
        <v>5295</v>
      </c>
      <c r="E11" s="4">
        <v>833</v>
      </c>
      <c r="F11" s="4">
        <v>1154</v>
      </c>
      <c r="G11" s="5">
        <f t="shared" si="4"/>
        <v>1987</v>
      </c>
      <c r="H11" s="6">
        <f t="shared" si="1"/>
        <v>0.37525967894239848</v>
      </c>
      <c r="I11" s="4">
        <v>444</v>
      </c>
      <c r="J11" s="4">
        <v>755</v>
      </c>
      <c r="K11" s="5">
        <f t="shared" si="5"/>
        <v>1199</v>
      </c>
      <c r="L11" s="6">
        <f t="shared" si="2"/>
        <v>0.22644003777148253</v>
      </c>
    </row>
    <row r="12" spans="1:12">
      <c r="A12" s="2" t="s">
        <v>18</v>
      </c>
      <c r="B12" s="4">
        <v>2858</v>
      </c>
      <c r="C12" s="4">
        <v>3076</v>
      </c>
      <c r="D12" s="5">
        <f t="shared" si="3"/>
        <v>5934</v>
      </c>
      <c r="E12" s="4">
        <v>769</v>
      </c>
      <c r="F12" s="4">
        <v>1089</v>
      </c>
      <c r="G12" s="5">
        <f t="shared" si="4"/>
        <v>1858</v>
      </c>
      <c r="H12" s="6">
        <f t="shared" si="1"/>
        <v>0.31311088641725648</v>
      </c>
      <c r="I12" s="4">
        <v>417</v>
      </c>
      <c r="J12" s="4">
        <v>715</v>
      </c>
      <c r="K12" s="5">
        <f t="shared" si="5"/>
        <v>1132</v>
      </c>
      <c r="L12" s="6">
        <f t="shared" si="2"/>
        <v>0.19076508257499158</v>
      </c>
    </row>
    <row r="13" spans="1:12">
      <c r="A13" s="2" t="s">
        <v>19</v>
      </c>
      <c r="B13" s="4">
        <v>5418</v>
      </c>
      <c r="C13" s="4">
        <v>5977</v>
      </c>
      <c r="D13" s="5">
        <f t="shared" si="3"/>
        <v>11395</v>
      </c>
      <c r="E13" s="4">
        <v>1456</v>
      </c>
      <c r="F13" s="4">
        <v>2115</v>
      </c>
      <c r="G13" s="5">
        <f t="shared" si="4"/>
        <v>3571</v>
      </c>
      <c r="H13" s="6">
        <f t="shared" si="1"/>
        <v>0.31338306274681876</v>
      </c>
      <c r="I13" s="4">
        <v>767</v>
      </c>
      <c r="J13" s="4">
        <v>1302</v>
      </c>
      <c r="K13" s="5">
        <f t="shared" si="5"/>
        <v>2069</v>
      </c>
      <c r="L13" s="6">
        <f t="shared" si="2"/>
        <v>0.18157086441421677</v>
      </c>
    </row>
    <row r="14" spans="1:12">
      <c r="A14" s="2" t="s">
        <v>20</v>
      </c>
      <c r="B14" s="4">
        <v>3303</v>
      </c>
      <c r="C14" s="4">
        <v>3673</v>
      </c>
      <c r="D14" s="5">
        <f t="shared" si="3"/>
        <v>6976</v>
      </c>
      <c r="E14" s="4">
        <v>929</v>
      </c>
      <c r="F14" s="4">
        <v>1244</v>
      </c>
      <c r="G14" s="5">
        <f t="shared" si="4"/>
        <v>2173</v>
      </c>
      <c r="H14" s="6">
        <f t="shared" si="1"/>
        <v>0.31149655963302753</v>
      </c>
      <c r="I14" s="4">
        <v>489</v>
      </c>
      <c r="J14" s="4">
        <v>771</v>
      </c>
      <c r="K14" s="5">
        <f t="shared" si="5"/>
        <v>1260</v>
      </c>
      <c r="L14" s="6">
        <f t="shared" si="2"/>
        <v>0.18061926605504589</v>
      </c>
    </row>
    <row r="15" spans="1:12">
      <c r="A15" s="2" t="s">
        <v>21</v>
      </c>
      <c r="B15" s="4">
        <v>2422</v>
      </c>
      <c r="C15" s="4">
        <v>2608</v>
      </c>
      <c r="D15" s="5">
        <f t="shared" si="3"/>
        <v>5030</v>
      </c>
      <c r="E15" s="4">
        <v>758</v>
      </c>
      <c r="F15" s="4">
        <v>1053</v>
      </c>
      <c r="G15" s="5">
        <f t="shared" si="4"/>
        <v>1811</v>
      </c>
      <c r="H15" s="6">
        <f t="shared" si="1"/>
        <v>0.36003976143141153</v>
      </c>
      <c r="I15" s="4">
        <v>424</v>
      </c>
      <c r="J15" s="4">
        <v>693</v>
      </c>
      <c r="K15" s="5">
        <f t="shared" si="5"/>
        <v>1117</v>
      </c>
      <c r="L15" s="6">
        <f t="shared" si="2"/>
        <v>0.2220675944333996</v>
      </c>
    </row>
    <row r="16" spans="1:12">
      <c r="A16" s="2" t="s">
        <v>22</v>
      </c>
      <c r="B16" s="4">
        <v>5556</v>
      </c>
      <c r="C16" s="4">
        <v>5882</v>
      </c>
      <c r="D16" s="5">
        <f t="shared" si="3"/>
        <v>11438</v>
      </c>
      <c r="E16" s="4">
        <v>1165</v>
      </c>
      <c r="F16" s="4">
        <v>1521</v>
      </c>
      <c r="G16" s="5">
        <f t="shared" si="4"/>
        <v>2686</v>
      </c>
      <c r="H16" s="6">
        <f t="shared" si="1"/>
        <v>0.23483126420702921</v>
      </c>
      <c r="I16" s="4">
        <v>595</v>
      </c>
      <c r="J16" s="4">
        <v>903</v>
      </c>
      <c r="K16" s="5">
        <f t="shared" si="5"/>
        <v>1498</v>
      </c>
      <c r="L16" s="6">
        <f t="shared" si="2"/>
        <v>0.13096695226438188</v>
      </c>
    </row>
    <row r="17" spans="1:12">
      <c r="A17" s="2" t="s">
        <v>23</v>
      </c>
      <c r="B17" s="4">
        <v>3181</v>
      </c>
      <c r="C17" s="4">
        <v>3368</v>
      </c>
      <c r="D17" s="5">
        <f t="shared" si="3"/>
        <v>6549</v>
      </c>
      <c r="E17" s="4">
        <v>913</v>
      </c>
      <c r="F17" s="4">
        <v>1162</v>
      </c>
      <c r="G17" s="5">
        <f t="shared" si="4"/>
        <v>2075</v>
      </c>
      <c r="H17" s="6">
        <f t="shared" si="1"/>
        <v>0.31684226599480836</v>
      </c>
      <c r="I17" s="4">
        <v>507</v>
      </c>
      <c r="J17" s="4">
        <v>664</v>
      </c>
      <c r="K17" s="5">
        <f t="shared" si="5"/>
        <v>1171</v>
      </c>
      <c r="L17" s="6">
        <f t="shared" si="2"/>
        <v>0.17880592456863642</v>
      </c>
    </row>
    <row r="18" spans="1:12">
      <c r="A18" s="2" t="s">
        <v>24</v>
      </c>
      <c r="B18" s="4">
        <v>3944</v>
      </c>
      <c r="C18" s="4">
        <v>4150</v>
      </c>
      <c r="D18" s="5">
        <f t="shared" si="3"/>
        <v>8094</v>
      </c>
      <c r="E18" s="4">
        <v>937</v>
      </c>
      <c r="F18" s="4">
        <v>1203</v>
      </c>
      <c r="G18" s="5">
        <f t="shared" si="4"/>
        <v>2140</v>
      </c>
      <c r="H18" s="6">
        <f t="shared" si="1"/>
        <v>0.26439337781072397</v>
      </c>
      <c r="I18" s="4">
        <v>534</v>
      </c>
      <c r="J18" s="4">
        <v>707</v>
      </c>
      <c r="K18" s="5">
        <f t="shared" si="5"/>
        <v>1241</v>
      </c>
      <c r="L18" s="6">
        <f t="shared" si="2"/>
        <v>0.15332344946874227</v>
      </c>
    </row>
    <row r="19" spans="1:12">
      <c r="A19" s="2" t="s">
        <v>25</v>
      </c>
      <c r="B19" s="4">
        <v>3928</v>
      </c>
      <c r="C19" s="4">
        <v>4016</v>
      </c>
      <c r="D19" s="5">
        <f t="shared" si="3"/>
        <v>7944</v>
      </c>
      <c r="E19" s="4">
        <v>987</v>
      </c>
      <c r="F19" s="4">
        <v>1217</v>
      </c>
      <c r="G19" s="5">
        <f t="shared" si="4"/>
        <v>2204</v>
      </c>
      <c r="H19" s="6">
        <f t="shared" si="1"/>
        <v>0.27744209466263847</v>
      </c>
      <c r="I19" s="4">
        <v>520</v>
      </c>
      <c r="J19" s="4">
        <v>711</v>
      </c>
      <c r="K19" s="5">
        <f t="shared" si="5"/>
        <v>1231</v>
      </c>
      <c r="L19" s="6">
        <f t="shared" si="2"/>
        <v>0.15495971802618327</v>
      </c>
    </row>
    <row r="20" spans="1:12">
      <c r="A20" s="2" t="s">
        <v>26</v>
      </c>
      <c r="B20" s="4">
        <v>2259</v>
      </c>
      <c r="C20" s="4">
        <v>2312</v>
      </c>
      <c r="D20" s="5">
        <f t="shared" si="3"/>
        <v>4571</v>
      </c>
      <c r="E20" s="4">
        <v>646</v>
      </c>
      <c r="F20" s="4">
        <v>782</v>
      </c>
      <c r="G20" s="5">
        <f t="shared" si="4"/>
        <v>1428</v>
      </c>
      <c r="H20" s="6">
        <f t="shared" si="1"/>
        <v>0.31240428790199082</v>
      </c>
      <c r="I20" s="4">
        <v>341</v>
      </c>
      <c r="J20" s="4">
        <v>456</v>
      </c>
      <c r="K20" s="5">
        <f t="shared" si="5"/>
        <v>797</v>
      </c>
      <c r="L20" s="6">
        <f t="shared" si="2"/>
        <v>0.17436009625902429</v>
      </c>
    </row>
    <row r="21" spans="1:12">
      <c r="A21" s="2" t="s">
        <v>27</v>
      </c>
      <c r="B21" s="4">
        <v>6555</v>
      </c>
      <c r="C21" s="4">
        <v>6948</v>
      </c>
      <c r="D21" s="5">
        <f t="shared" si="3"/>
        <v>13503</v>
      </c>
      <c r="E21" s="4">
        <v>1386</v>
      </c>
      <c r="F21" s="4">
        <v>1834</v>
      </c>
      <c r="G21" s="5">
        <f t="shared" si="4"/>
        <v>3220</v>
      </c>
      <c r="H21" s="6">
        <f t="shared" si="1"/>
        <v>0.23846552617936756</v>
      </c>
      <c r="I21" s="4">
        <v>749</v>
      </c>
      <c r="J21" s="4">
        <v>1083</v>
      </c>
      <c r="K21" s="5">
        <f t="shared" si="5"/>
        <v>1832</v>
      </c>
      <c r="L21" s="6">
        <f t="shared" si="2"/>
        <v>0.13567355402503148</v>
      </c>
    </row>
    <row r="22" spans="1:12">
      <c r="A22" s="2" t="s">
        <v>28</v>
      </c>
      <c r="B22" s="4">
        <v>2635</v>
      </c>
      <c r="C22" s="4">
        <v>2910</v>
      </c>
      <c r="D22" s="5">
        <f t="shared" si="3"/>
        <v>5545</v>
      </c>
      <c r="E22" s="4">
        <v>811</v>
      </c>
      <c r="F22" s="4">
        <v>1109</v>
      </c>
      <c r="G22" s="5">
        <f t="shared" si="4"/>
        <v>1920</v>
      </c>
      <c r="H22" s="6">
        <f t="shared" si="1"/>
        <v>0.34625788999098289</v>
      </c>
      <c r="I22" s="4">
        <v>500</v>
      </c>
      <c r="J22" s="4">
        <v>727</v>
      </c>
      <c r="K22" s="5">
        <f t="shared" si="5"/>
        <v>1227</v>
      </c>
      <c r="L22" s="6">
        <f t="shared" si="2"/>
        <v>0.22128043282236248</v>
      </c>
    </row>
    <row r="23" spans="1:12">
      <c r="A23" s="2" t="s">
        <v>29</v>
      </c>
      <c r="B23" s="4">
        <v>4118</v>
      </c>
      <c r="C23" s="4">
        <v>4212</v>
      </c>
      <c r="D23" s="5">
        <f t="shared" si="3"/>
        <v>8330</v>
      </c>
      <c r="E23" s="4">
        <v>873</v>
      </c>
      <c r="F23" s="4">
        <v>1110</v>
      </c>
      <c r="G23" s="5">
        <f t="shared" si="4"/>
        <v>1983</v>
      </c>
      <c r="H23" s="6">
        <f t="shared" si="1"/>
        <v>0.23805522208883553</v>
      </c>
      <c r="I23" s="4">
        <v>467</v>
      </c>
      <c r="J23" s="4">
        <v>667</v>
      </c>
      <c r="K23" s="5">
        <f t="shared" si="5"/>
        <v>1134</v>
      </c>
      <c r="L23" s="6">
        <f t="shared" si="2"/>
        <v>0.13613445378151259</v>
      </c>
    </row>
    <row r="24" spans="1:12">
      <c r="A24" s="2" t="s">
        <v>30</v>
      </c>
      <c r="B24" s="4">
        <v>1460</v>
      </c>
      <c r="C24" s="4">
        <v>1492</v>
      </c>
      <c r="D24" s="5">
        <f t="shared" si="3"/>
        <v>2952</v>
      </c>
      <c r="E24" s="4">
        <v>500</v>
      </c>
      <c r="F24" s="4">
        <v>607</v>
      </c>
      <c r="G24" s="5">
        <f t="shared" si="4"/>
        <v>1107</v>
      </c>
      <c r="H24" s="6">
        <f t="shared" si="1"/>
        <v>0.375</v>
      </c>
      <c r="I24" s="4">
        <v>239</v>
      </c>
      <c r="J24" s="4">
        <v>329</v>
      </c>
      <c r="K24" s="5">
        <f t="shared" si="5"/>
        <v>568</v>
      </c>
      <c r="L24" s="6">
        <f t="shared" si="2"/>
        <v>0.19241192411924118</v>
      </c>
    </row>
    <row r="25" spans="1:12">
      <c r="A25" s="2" t="s">
        <v>31</v>
      </c>
      <c r="B25" s="4">
        <v>5874</v>
      </c>
      <c r="C25" s="4">
        <v>6393</v>
      </c>
      <c r="D25" s="5">
        <f t="shared" si="3"/>
        <v>12267</v>
      </c>
      <c r="E25" s="4">
        <v>1230</v>
      </c>
      <c r="F25" s="4">
        <v>1638</v>
      </c>
      <c r="G25" s="5">
        <f t="shared" si="4"/>
        <v>2868</v>
      </c>
      <c r="H25" s="6">
        <f t="shared" si="1"/>
        <v>0.23379799461971143</v>
      </c>
      <c r="I25" s="4">
        <v>636</v>
      </c>
      <c r="J25" s="4">
        <v>932</v>
      </c>
      <c r="K25" s="5">
        <f t="shared" si="5"/>
        <v>1568</v>
      </c>
      <c r="L25" s="6">
        <f t="shared" si="2"/>
        <v>0.12782261351593707</v>
      </c>
    </row>
    <row r="26" spans="1:12">
      <c r="A26" s="2" t="s">
        <v>32</v>
      </c>
      <c r="B26" s="4">
        <v>509</v>
      </c>
      <c r="C26" s="4">
        <v>546</v>
      </c>
      <c r="D26" s="5">
        <f t="shared" si="3"/>
        <v>1055</v>
      </c>
      <c r="E26" s="4">
        <v>193</v>
      </c>
      <c r="F26" s="4">
        <v>237</v>
      </c>
      <c r="G26" s="5">
        <f t="shared" si="4"/>
        <v>430</v>
      </c>
      <c r="H26" s="6">
        <f t="shared" si="1"/>
        <v>0.40758293838862558</v>
      </c>
      <c r="I26" s="4">
        <v>108</v>
      </c>
      <c r="J26" s="4">
        <v>129</v>
      </c>
      <c r="K26" s="5">
        <f t="shared" si="5"/>
        <v>237</v>
      </c>
      <c r="L26" s="6">
        <f t="shared" si="2"/>
        <v>0.22464454976303316</v>
      </c>
    </row>
    <row r="27" spans="1:12">
      <c r="A27" s="2" t="s">
        <v>33</v>
      </c>
      <c r="B27" s="4">
        <v>1745</v>
      </c>
      <c r="C27" s="4">
        <v>1862</v>
      </c>
      <c r="D27" s="5">
        <f t="shared" si="3"/>
        <v>3607</v>
      </c>
      <c r="E27" s="4">
        <v>620</v>
      </c>
      <c r="F27" s="4">
        <v>752</v>
      </c>
      <c r="G27" s="5">
        <f t="shared" si="4"/>
        <v>1372</v>
      </c>
      <c r="H27" s="6">
        <f t="shared" si="1"/>
        <v>0.38037149986138064</v>
      </c>
      <c r="I27" s="4">
        <v>310</v>
      </c>
      <c r="J27" s="4">
        <v>426</v>
      </c>
      <c r="K27" s="5">
        <f t="shared" si="5"/>
        <v>736</v>
      </c>
      <c r="L27" s="6">
        <f t="shared" si="2"/>
        <v>0.20404768505683393</v>
      </c>
    </row>
    <row r="28" spans="1:12">
      <c r="A28" s="2" t="s">
        <v>34</v>
      </c>
      <c r="B28" s="4">
        <v>3593</v>
      </c>
      <c r="C28" s="4">
        <v>3778</v>
      </c>
      <c r="D28" s="5">
        <f t="shared" si="3"/>
        <v>7371</v>
      </c>
      <c r="E28" s="4">
        <v>1221</v>
      </c>
      <c r="F28" s="4">
        <v>1519</v>
      </c>
      <c r="G28" s="5">
        <f t="shared" si="4"/>
        <v>2740</v>
      </c>
      <c r="H28" s="6">
        <f t="shared" si="1"/>
        <v>0.37172703839370508</v>
      </c>
      <c r="I28" s="4">
        <v>679</v>
      </c>
      <c r="J28" s="4">
        <v>880</v>
      </c>
      <c r="K28" s="5">
        <f t="shared" si="5"/>
        <v>1559</v>
      </c>
      <c r="L28" s="6">
        <f t="shared" si="2"/>
        <v>0.21150454483787817</v>
      </c>
    </row>
    <row r="29" spans="1:12">
      <c r="A29" s="2" t="s">
        <v>35</v>
      </c>
      <c r="B29" s="4">
        <v>401</v>
      </c>
      <c r="C29" s="4">
        <v>451</v>
      </c>
      <c r="D29" s="5">
        <f t="shared" si="3"/>
        <v>852</v>
      </c>
      <c r="E29" s="4">
        <v>181</v>
      </c>
      <c r="F29" s="4">
        <v>237</v>
      </c>
      <c r="G29" s="5">
        <f t="shared" si="4"/>
        <v>418</v>
      </c>
      <c r="H29" s="6">
        <f t="shared" si="1"/>
        <v>0.49061032863849763</v>
      </c>
      <c r="I29" s="4">
        <v>104</v>
      </c>
      <c r="J29" s="4">
        <v>158</v>
      </c>
      <c r="K29" s="5">
        <f t="shared" si="5"/>
        <v>262</v>
      </c>
      <c r="L29" s="6">
        <f t="shared" si="2"/>
        <v>0.30751173708920188</v>
      </c>
    </row>
    <row r="30" spans="1:12">
      <c r="A30" s="2" t="s">
        <v>36</v>
      </c>
      <c r="B30" s="4">
        <v>1054</v>
      </c>
      <c r="C30" s="4">
        <v>1093</v>
      </c>
      <c r="D30" s="5">
        <f t="shared" si="3"/>
        <v>2147</v>
      </c>
      <c r="E30" s="4">
        <v>342</v>
      </c>
      <c r="F30" s="4">
        <v>464</v>
      </c>
      <c r="G30" s="5">
        <f t="shared" si="4"/>
        <v>806</v>
      </c>
      <c r="H30" s="6">
        <f t="shared" si="1"/>
        <v>0.37540754541220306</v>
      </c>
      <c r="I30" s="4">
        <v>177</v>
      </c>
      <c r="J30" s="4">
        <v>274</v>
      </c>
      <c r="K30" s="5">
        <f t="shared" si="5"/>
        <v>451</v>
      </c>
      <c r="L30" s="6">
        <f t="shared" si="2"/>
        <v>0.21006054960409876</v>
      </c>
    </row>
    <row r="31" spans="1:12">
      <c r="A31" s="2" t="s">
        <v>37</v>
      </c>
      <c r="B31" s="4">
        <v>1716</v>
      </c>
      <c r="C31" s="4">
        <v>1799</v>
      </c>
      <c r="D31" s="5">
        <f t="shared" si="3"/>
        <v>3515</v>
      </c>
      <c r="E31" s="4">
        <v>576</v>
      </c>
      <c r="F31" s="4">
        <v>727</v>
      </c>
      <c r="G31" s="5">
        <f t="shared" si="4"/>
        <v>1303</v>
      </c>
      <c r="H31" s="6">
        <f t="shared" si="1"/>
        <v>0.37069701280227596</v>
      </c>
      <c r="I31" s="4">
        <v>316</v>
      </c>
      <c r="J31" s="4">
        <v>453</v>
      </c>
      <c r="K31" s="5">
        <f t="shared" si="5"/>
        <v>769</v>
      </c>
      <c r="L31" s="6">
        <f t="shared" si="2"/>
        <v>0.21877667140825036</v>
      </c>
    </row>
    <row r="32" spans="1:12">
      <c r="A32" s="2" t="s">
        <v>38</v>
      </c>
      <c r="B32" s="4">
        <v>163</v>
      </c>
      <c r="C32" s="4">
        <v>175</v>
      </c>
      <c r="D32" s="5">
        <f t="shared" si="3"/>
        <v>338</v>
      </c>
      <c r="E32" s="4">
        <v>89</v>
      </c>
      <c r="F32" s="4">
        <v>115</v>
      </c>
      <c r="G32" s="5">
        <f t="shared" si="4"/>
        <v>204</v>
      </c>
      <c r="H32" s="6">
        <f t="shared" si="1"/>
        <v>0.60355029585798814</v>
      </c>
      <c r="I32" s="4">
        <v>44</v>
      </c>
      <c r="J32" s="4">
        <v>78</v>
      </c>
      <c r="K32" s="5">
        <f t="shared" si="5"/>
        <v>122</v>
      </c>
      <c r="L32" s="6">
        <f t="shared" si="2"/>
        <v>0.36094674556213019</v>
      </c>
    </row>
    <row r="33" spans="1:12">
      <c r="A33" s="2" t="s">
        <v>39</v>
      </c>
      <c r="B33" s="4">
        <v>1319</v>
      </c>
      <c r="C33" s="4">
        <v>1385</v>
      </c>
      <c r="D33" s="5">
        <f t="shared" si="3"/>
        <v>2704</v>
      </c>
      <c r="E33" s="4">
        <v>437</v>
      </c>
      <c r="F33" s="4">
        <v>567</v>
      </c>
      <c r="G33" s="5">
        <f t="shared" si="4"/>
        <v>1004</v>
      </c>
      <c r="H33" s="6">
        <f t="shared" si="1"/>
        <v>0.371301775147929</v>
      </c>
      <c r="I33" s="4">
        <v>222</v>
      </c>
      <c r="J33" s="4">
        <v>348</v>
      </c>
      <c r="K33" s="5">
        <f t="shared" si="5"/>
        <v>570</v>
      </c>
      <c r="L33" s="6">
        <f t="shared" si="2"/>
        <v>0.21079881656804733</v>
      </c>
    </row>
    <row r="34" spans="1:12">
      <c r="A34" s="2" t="s">
        <v>40</v>
      </c>
      <c r="B34" s="4">
        <v>675</v>
      </c>
      <c r="C34" s="4">
        <v>660</v>
      </c>
      <c r="D34" s="5">
        <f t="shared" si="3"/>
        <v>1335</v>
      </c>
      <c r="E34" s="4">
        <v>249</v>
      </c>
      <c r="F34" s="4">
        <v>311</v>
      </c>
      <c r="G34" s="5">
        <f t="shared" si="4"/>
        <v>560</v>
      </c>
      <c r="H34" s="6">
        <f t="shared" si="1"/>
        <v>0.41947565543071164</v>
      </c>
      <c r="I34" s="4">
        <v>142</v>
      </c>
      <c r="J34" s="4">
        <v>206</v>
      </c>
      <c r="K34" s="5">
        <f t="shared" si="5"/>
        <v>348</v>
      </c>
      <c r="L34" s="6">
        <f t="shared" si="2"/>
        <v>0.26067415730337079</v>
      </c>
    </row>
    <row r="35" spans="1:12">
      <c r="A35" s="2" t="s">
        <v>41</v>
      </c>
      <c r="B35" s="4">
        <v>782</v>
      </c>
      <c r="C35" s="4">
        <v>806</v>
      </c>
      <c r="D35" s="5">
        <f t="shared" si="3"/>
        <v>1588</v>
      </c>
      <c r="E35" s="4">
        <v>296</v>
      </c>
      <c r="F35" s="4">
        <v>396</v>
      </c>
      <c r="G35" s="5">
        <f t="shared" si="4"/>
        <v>692</v>
      </c>
      <c r="H35" s="6">
        <f t="shared" si="1"/>
        <v>0.4357682619647355</v>
      </c>
      <c r="I35" s="4">
        <v>158</v>
      </c>
      <c r="J35" s="4">
        <v>238</v>
      </c>
      <c r="K35" s="5">
        <f t="shared" si="5"/>
        <v>396</v>
      </c>
      <c r="L35" s="6">
        <f t="shared" si="2"/>
        <v>0.24937027707808565</v>
      </c>
    </row>
    <row r="36" spans="1:12">
      <c r="A36" s="2" t="s">
        <v>42</v>
      </c>
      <c r="B36" s="4">
        <v>463</v>
      </c>
      <c r="C36" s="4">
        <v>470</v>
      </c>
      <c r="D36" s="5">
        <f t="shared" si="3"/>
        <v>933</v>
      </c>
      <c r="E36" s="4">
        <v>152</v>
      </c>
      <c r="F36" s="4">
        <v>180</v>
      </c>
      <c r="G36" s="5">
        <f t="shared" si="4"/>
        <v>332</v>
      </c>
      <c r="H36" s="6">
        <f t="shared" si="1"/>
        <v>0.35584137191854232</v>
      </c>
      <c r="I36" s="4">
        <v>76</v>
      </c>
      <c r="J36" s="4">
        <v>109</v>
      </c>
      <c r="K36" s="5">
        <f t="shared" si="5"/>
        <v>185</v>
      </c>
      <c r="L36" s="6">
        <f t="shared" si="2"/>
        <v>0.19828510182207931</v>
      </c>
    </row>
    <row r="37" spans="1:12">
      <c r="A37" s="2" t="s">
        <v>43</v>
      </c>
      <c r="B37" s="4">
        <v>365</v>
      </c>
      <c r="C37" s="4">
        <v>406</v>
      </c>
      <c r="D37" s="5">
        <f t="shared" si="3"/>
        <v>771</v>
      </c>
      <c r="E37" s="4">
        <v>113</v>
      </c>
      <c r="F37" s="4">
        <v>146</v>
      </c>
      <c r="G37" s="5">
        <f t="shared" si="4"/>
        <v>259</v>
      </c>
      <c r="H37" s="6">
        <f t="shared" si="1"/>
        <v>0.3359273670557717</v>
      </c>
      <c r="I37" s="4">
        <v>66</v>
      </c>
      <c r="J37" s="4">
        <v>96</v>
      </c>
      <c r="K37" s="5">
        <f t="shared" si="5"/>
        <v>162</v>
      </c>
      <c r="L37" s="6">
        <f t="shared" si="2"/>
        <v>0.21011673151750973</v>
      </c>
    </row>
    <row r="38" spans="1:12">
      <c r="A38" s="2" t="s">
        <v>44</v>
      </c>
      <c r="B38" s="4">
        <v>8012</v>
      </c>
      <c r="C38" s="4">
        <v>8456</v>
      </c>
      <c r="D38" s="5">
        <f t="shared" si="3"/>
        <v>16468</v>
      </c>
      <c r="E38" s="4">
        <v>1440</v>
      </c>
      <c r="F38" s="4">
        <v>1946</v>
      </c>
      <c r="G38" s="5">
        <f t="shared" si="4"/>
        <v>3386</v>
      </c>
      <c r="H38" s="6">
        <f t="shared" si="1"/>
        <v>0.20561088170998298</v>
      </c>
      <c r="I38" s="4">
        <v>764</v>
      </c>
      <c r="J38" s="4">
        <v>1205</v>
      </c>
      <c r="K38" s="5">
        <f t="shared" si="5"/>
        <v>1969</v>
      </c>
      <c r="L38" s="6">
        <f t="shared" si="2"/>
        <v>0.11956521739130435</v>
      </c>
    </row>
    <row r="39" spans="1:12">
      <c r="A39" s="2" t="s">
        <v>45</v>
      </c>
      <c r="B39" s="4">
        <v>1528</v>
      </c>
      <c r="C39" s="4">
        <v>1556</v>
      </c>
      <c r="D39" s="5">
        <f t="shared" si="3"/>
        <v>3084</v>
      </c>
      <c r="E39" s="4">
        <v>463</v>
      </c>
      <c r="F39" s="4">
        <v>590</v>
      </c>
      <c r="G39" s="5">
        <f t="shared" si="4"/>
        <v>1053</v>
      </c>
      <c r="H39" s="6">
        <f t="shared" si="1"/>
        <v>0.34143968871595332</v>
      </c>
      <c r="I39" s="4">
        <v>252</v>
      </c>
      <c r="J39" s="4">
        <v>361</v>
      </c>
      <c r="K39" s="5">
        <f t="shared" si="5"/>
        <v>613</v>
      </c>
      <c r="L39" s="6">
        <f t="shared" si="2"/>
        <v>0.19876783398184175</v>
      </c>
    </row>
    <row r="40" spans="1:12">
      <c r="A40" s="2" t="s">
        <v>46</v>
      </c>
      <c r="B40" s="4">
        <v>329</v>
      </c>
      <c r="C40" s="4">
        <v>346</v>
      </c>
      <c r="D40" s="5">
        <f t="shared" si="3"/>
        <v>675</v>
      </c>
      <c r="E40" s="4">
        <v>141</v>
      </c>
      <c r="F40" s="4">
        <v>181</v>
      </c>
      <c r="G40" s="5">
        <f t="shared" si="4"/>
        <v>322</v>
      </c>
      <c r="H40" s="6">
        <f t="shared" si="1"/>
        <v>0.47703703703703704</v>
      </c>
      <c r="I40" s="4">
        <v>80</v>
      </c>
      <c r="J40" s="4">
        <v>111</v>
      </c>
      <c r="K40" s="5">
        <f t="shared" si="5"/>
        <v>191</v>
      </c>
      <c r="L40" s="6">
        <f t="shared" si="2"/>
        <v>0.28296296296296297</v>
      </c>
    </row>
    <row r="41" spans="1:12">
      <c r="A41" s="2" t="s">
        <v>47</v>
      </c>
      <c r="B41" s="4">
        <v>758</v>
      </c>
      <c r="C41" s="4">
        <v>790</v>
      </c>
      <c r="D41" s="5">
        <f t="shared" si="3"/>
        <v>1548</v>
      </c>
      <c r="E41" s="4">
        <v>288</v>
      </c>
      <c r="F41" s="4">
        <v>390</v>
      </c>
      <c r="G41" s="5">
        <f t="shared" si="4"/>
        <v>678</v>
      </c>
      <c r="H41" s="6">
        <f t="shared" si="1"/>
        <v>0.43798449612403101</v>
      </c>
      <c r="I41" s="4">
        <v>164</v>
      </c>
      <c r="J41" s="4">
        <v>242</v>
      </c>
      <c r="K41" s="5">
        <f t="shared" si="5"/>
        <v>406</v>
      </c>
      <c r="L41" s="6">
        <f t="shared" si="2"/>
        <v>0.26227390180878551</v>
      </c>
    </row>
    <row r="42" spans="1:12">
      <c r="A42" s="2" t="s">
        <v>48</v>
      </c>
      <c r="B42" s="4">
        <v>1007</v>
      </c>
      <c r="C42" s="4">
        <v>1056</v>
      </c>
      <c r="D42" s="5">
        <f t="shared" si="3"/>
        <v>2063</v>
      </c>
      <c r="E42" s="4">
        <v>347</v>
      </c>
      <c r="F42" s="4">
        <v>434</v>
      </c>
      <c r="G42" s="5">
        <f t="shared" si="4"/>
        <v>781</v>
      </c>
      <c r="H42" s="6">
        <f t="shared" si="1"/>
        <v>0.37857489093553076</v>
      </c>
      <c r="I42" s="4">
        <v>176</v>
      </c>
      <c r="J42" s="4">
        <v>261</v>
      </c>
      <c r="K42" s="5">
        <f t="shared" si="5"/>
        <v>437</v>
      </c>
      <c r="L42" s="6">
        <f t="shared" si="2"/>
        <v>0.21182743577314592</v>
      </c>
    </row>
    <row r="43" spans="1:12">
      <c r="A43" s="2" t="s">
        <v>49</v>
      </c>
      <c r="B43" s="4">
        <v>925</v>
      </c>
      <c r="C43" s="4">
        <v>1029</v>
      </c>
      <c r="D43" s="5">
        <f t="shared" si="3"/>
        <v>1954</v>
      </c>
      <c r="E43" s="4">
        <v>328</v>
      </c>
      <c r="F43" s="4">
        <v>440</v>
      </c>
      <c r="G43" s="5">
        <f t="shared" si="4"/>
        <v>768</v>
      </c>
      <c r="H43" s="6">
        <f t="shared" si="1"/>
        <v>0.39303991811668371</v>
      </c>
      <c r="I43" s="4">
        <v>190</v>
      </c>
      <c r="J43" s="4">
        <v>288</v>
      </c>
      <c r="K43" s="5">
        <f t="shared" si="5"/>
        <v>478</v>
      </c>
      <c r="L43" s="6">
        <f t="shared" si="2"/>
        <v>0.24462640736949848</v>
      </c>
    </row>
    <row r="44" spans="1:12">
      <c r="A44" s="2" t="s">
        <v>50</v>
      </c>
      <c r="B44" s="4">
        <v>1863</v>
      </c>
      <c r="C44" s="4">
        <v>1929</v>
      </c>
      <c r="D44" s="5">
        <f t="shared" si="3"/>
        <v>3792</v>
      </c>
      <c r="E44" s="4">
        <v>545</v>
      </c>
      <c r="F44" s="4">
        <v>677</v>
      </c>
      <c r="G44" s="5">
        <f t="shared" si="4"/>
        <v>1222</v>
      </c>
      <c r="H44" s="6">
        <f t="shared" si="1"/>
        <v>0.3222573839662447</v>
      </c>
      <c r="I44" s="4">
        <v>304</v>
      </c>
      <c r="J44" s="4">
        <v>415</v>
      </c>
      <c r="K44" s="5">
        <f t="shared" si="5"/>
        <v>719</v>
      </c>
      <c r="L44" s="6">
        <f t="shared" si="2"/>
        <v>0.18960970464135021</v>
      </c>
    </row>
    <row r="45" spans="1:12">
      <c r="A45" s="2" t="s">
        <v>51</v>
      </c>
      <c r="B45" s="4">
        <v>7486</v>
      </c>
      <c r="C45" s="4">
        <v>8180</v>
      </c>
      <c r="D45" s="5">
        <f t="shared" si="3"/>
        <v>15666</v>
      </c>
      <c r="E45" s="4">
        <v>1655</v>
      </c>
      <c r="F45" s="4">
        <v>2276</v>
      </c>
      <c r="G45" s="5">
        <f t="shared" si="4"/>
        <v>3931</v>
      </c>
      <c r="H45" s="6">
        <f t="shared" si="1"/>
        <v>0.25092557130090642</v>
      </c>
      <c r="I45" s="4">
        <v>938</v>
      </c>
      <c r="J45" s="4">
        <v>1420</v>
      </c>
      <c r="K45" s="5">
        <f t="shared" si="5"/>
        <v>2358</v>
      </c>
      <c r="L45" s="6">
        <f t="shared" si="2"/>
        <v>0.15051704327843737</v>
      </c>
    </row>
    <row r="46" spans="1:12">
      <c r="A46" s="2" t="s">
        <v>52</v>
      </c>
      <c r="B46" s="4">
        <v>2729</v>
      </c>
      <c r="C46" s="4">
        <v>2724</v>
      </c>
      <c r="D46" s="5">
        <f t="shared" si="3"/>
        <v>5453</v>
      </c>
      <c r="E46" s="4">
        <v>676</v>
      </c>
      <c r="F46" s="4">
        <v>871</v>
      </c>
      <c r="G46" s="5">
        <f t="shared" si="4"/>
        <v>1547</v>
      </c>
      <c r="H46" s="6">
        <f t="shared" si="1"/>
        <v>0.28369704749679076</v>
      </c>
      <c r="I46" s="4">
        <v>349</v>
      </c>
      <c r="J46" s="4">
        <v>550</v>
      </c>
      <c r="K46" s="5">
        <f t="shared" si="5"/>
        <v>899</v>
      </c>
      <c r="L46" s="6">
        <f t="shared" si="2"/>
        <v>0.16486337795708783</v>
      </c>
    </row>
    <row r="47" spans="1:12">
      <c r="A47" s="2" t="s">
        <v>53</v>
      </c>
      <c r="B47" s="4">
        <v>1612</v>
      </c>
      <c r="C47" s="4">
        <v>1741</v>
      </c>
      <c r="D47" s="5">
        <f t="shared" si="3"/>
        <v>3353</v>
      </c>
      <c r="E47" s="4">
        <v>703</v>
      </c>
      <c r="F47" s="4">
        <v>891</v>
      </c>
      <c r="G47" s="5">
        <f t="shared" si="4"/>
        <v>1594</v>
      </c>
      <c r="H47" s="6">
        <f t="shared" si="1"/>
        <v>0.4753951685058157</v>
      </c>
      <c r="I47" s="4">
        <v>383</v>
      </c>
      <c r="J47" s="4">
        <v>568</v>
      </c>
      <c r="K47" s="5">
        <f t="shared" si="5"/>
        <v>951</v>
      </c>
      <c r="L47" s="6">
        <f t="shared" si="2"/>
        <v>0.28362660304205189</v>
      </c>
    </row>
    <row r="48" spans="1:12">
      <c r="A48" s="2" t="s">
        <v>54</v>
      </c>
      <c r="B48" s="4">
        <v>427</v>
      </c>
      <c r="C48" s="4">
        <v>487</v>
      </c>
      <c r="D48" s="5">
        <f t="shared" si="3"/>
        <v>914</v>
      </c>
      <c r="E48" s="4">
        <v>210</v>
      </c>
      <c r="F48" s="4">
        <v>282</v>
      </c>
      <c r="G48" s="5">
        <f t="shared" si="4"/>
        <v>492</v>
      </c>
      <c r="H48" s="6">
        <f t="shared" si="1"/>
        <v>0.53829321663019691</v>
      </c>
      <c r="I48" s="4">
        <v>111</v>
      </c>
      <c r="J48" s="4">
        <v>178</v>
      </c>
      <c r="K48" s="5">
        <f t="shared" si="5"/>
        <v>289</v>
      </c>
      <c r="L48" s="6">
        <f t="shared" si="2"/>
        <v>0.3161925601750547</v>
      </c>
    </row>
    <row r="49" spans="1:12">
      <c r="A49" s="2" t="s">
        <v>55</v>
      </c>
      <c r="B49" s="4">
        <v>1416</v>
      </c>
      <c r="C49" s="4">
        <v>1459</v>
      </c>
      <c r="D49" s="5">
        <f t="shared" si="3"/>
        <v>2875</v>
      </c>
      <c r="E49" s="4">
        <v>346</v>
      </c>
      <c r="F49" s="4">
        <v>465</v>
      </c>
      <c r="G49" s="5">
        <f t="shared" si="4"/>
        <v>811</v>
      </c>
      <c r="H49" s="6">
        <f t="shared" si="1"/>
        <v>0.28208695652173915</v>
      </c>
      <c r="I49" s="4">
        <v>188</v>
      </c>
      <c r="J49" s="4">
        <v>288</v>
      </c>
      <c r="K49" s="5">
        <f t="shared" si="5"/>
        <v>476</v>
      </c>
      <c r="L49" s="6">
        <f t="shared" si="2"/>
        <v>0.16556521739130434</v>
      </c>
    </row>
    <row r="50" spans="1:12">
      <c r="A50" s="2" t="s">
        <v>56</v>
      </c>
      <c r="B50" s="4">
        <v>815</v>
      </c>
      <c r="C50" s="4">
        <v>858</v>
      </c>
      <c r="D50" s="5">
        <f t="shared" si="3"/>
        <v>1673</v>
      </c>
      <c r="E50" s="4">
        <v>265</v>
      </c>
      <c r="F50" s="4">
        <v>334</v>
      </c>
      <c r="G50" s="5">
        <f t="shared" si="4"/>
        <v>599</v>
      </c>
      <c r="H50" s="6">
        <f t="shared" si="1"/>
        <v>0.35803945008965932</v>
      </c>
      <c r="I50" s="4">
        <v>140</v>
      </c>
      <c r="J50" s="4">
        <v>190</v>
      </c>
      <c r="K50" s="5">
        <f t="shared" si="5"/>
        <v>330</v>
      </c>
      <c r="L50" s="6">
        <f t="shared" si="2"/>
        <v>0.1972504482964734</v>
      </c>
    </row>
    <row r="51" spans="1:12">
      <c r="A51" s="2" t="s">
        <v>57</v>
      </c>
      <c r="B51" s="4">
        <v>961</v>
      </c>
      <c r="C51" s="4">
        <v>1008</v>
      </c>
      <c r="D51" s="5">
        <f>B51+C51</f>
        <v>1969</v>
      </c>
      <c r="E51" s="4">
        <v>366</v>
      </c>
      <c r="F51" s="4">
        <v>463</v>
      </c>
      <c r="G51" s="5">
        <f>E51+F51</f>
        <v>829</v>
      </c>
      <c r="H51" s="6">
        <f t="shared" si="1"/>
        <v>0.42102590147282887</v>
      </c>
      <c r="I51" s="4">
        <v>191</v>
      </c>
      <c r="J51" s="4">
        <v>281</v>
      </c>
      <c r="K51" s="5">
        <f>I51+J51</f>
        <v>472</v>
      </c>
      <c r="L51" s="6">
        <f t="shared" si="2"/>
        <v>0.23971559167089893</v>
      </c>
    </row>
    <row r="52" spans="1:12">
      <c r="A52" s="2" t="s">
        <v>58</v>
      </c>
      <c r="B52" s="4">
        <v>1067</v>
      </c>
      <c r="C52" s="4">
        <v>1130</v>
      </c>
      <c r="D52" s="5">
        <f>B52+C52</f>
        <v>2197</v>
      </c>
      <c r="E52" s="4">
        <v>397</v>
      </c>
      <c r="F52" s="4">
        <v>504</v>
      </c>
      <c r="G52" s="5">
        <f>E52+F52</f>
        <v>901</v>
      </c>
      <c r="H52" s="6">
        <f t="shared" si="1"/>
        <v>0.41010468821119711</v>
      </c>
      <c r="I52" s="4">
        <v>247</v>
      </c>
      <c r="J52" s="4">
        <v>277</v>
      </c>
      <c r="K52" s="5">
        <f>I52+J52</f>
        <v>524</v>
      </c>
      <c r="L52" s="6">
        <f t="shared" si="2"/>
        <v>0.23850705507510242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678D6-C4AC-4D10-913C-1FA02C047A1A}">
  <sheetPr>
    <pageSetUpPr fitToPage="1"/>
  </sheetPr>
  <dimension ref="A1:L52"/>
  <sheetViews>
    <sheetView tabSelected="1" workbookViewId="0">
      <selection activeCell="N3" sqref="N3"/>
    </sheetView>
  </sheetViews>
  <sheetFormatPr defaultRowHeight="18"/>
  <sheetData>
    <row r="1" spans="1:12">
      <c r="A1" s="9" t="s">
        <v>61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1:12">
      <c r="A2" s="12" t="s">
        <v>0</v>
      </c>
      <c r="B2" s="21" t="s">
        <v>1</v>
      </c>
      <c r="C2" s="21"/>
      <c r="D2" s="21"/>
      <c r="E2" s="21" t="s">
        <v>2</v>
      </c>
      <c r="F2" s="21"/>
      <c r="G2" s="21"/>
      <c r="H2" s="14" t="s">
        <v>3</v>
      </c>
      <c r="I2" s="21" t="s">
        <v>4</v>
      </c>
      <c r="J2" s="21"/>
      <c r="K2" s="21"/>
      <c r="L2" s="16" t="s">
        <v>5</v>
      </c>
    </row>
    <row r="3" spans="1:12">
      <c r="A3" s="13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15"/>
      <c r="I3" s="7" t="s">
        <v>6</v>
      </c>
      <c r="J3" s="7" t="s">
        <v>7</v>
      </c>
      <c r="K3" s="7" t="s">
        <v>8</v>
      </c>
      <c r="L3" s="17"/>
    </row>
    <row r="4" spans="1:12">
      <c r="A4" s="1" t="s">
        <v>9</v>
      </c>
      <c r="B4" s="3">
        <f t="shared" ref="B4:G4" si="0">SUM(B5:B52)</f>
        <v>122499</v>
      </c>
      <c r="C4" s="3">
        <f t="shared" si="0"/>
        <v>130167</v>
      </c>
      <c r="D4" s="3">
        <f t="shared" si="0"/>
        <v>252666</v>
      </c>
      <c r="E4" s="3">
        <f t="shared" si="0"/>
        <v>32897</v>
      </c>
      <c r="F4" s="3">
        <f t="shared" si="0"/>
        <v>43316</v>
      </c>
      <c r="G4" s="3">
        <f t="shared" si="0"/>
        <v>76213</v>
      </c>
      <c r="H4" s="6">
        <f>G4/D4</f>
        <v>0.30163536051546308</v>
      </c>
      <c r="I4" s="3">
        <f>SUM(I5:I52)</f>
        <v>17842</v>
      </c>
      <c r="J4" s="3">
        <f>SUM(J5:J52)</f>
        <v>26526</v>
      </c>
      <c r="K4" s="3">
        <f>SUM(K5:K52)</f>
        <v>44368</v>
      </c>
      <c r="L4" s="6">
        <f>K4/D4</f>
        <v>0.17559940791400505</v>
      </c>
    </row>
    <row r="5" spans="1:12">
      <c r="A5" s="2" t="s">
        <v>11</v>
      </c>
      <c r="B5" s="4">
        <v>1502</v>
      </c>
      <c r="C5" s="4">
        <v>1789</v>
      </c>
      <c r="D5" s="5">
        <f>B5+C5</f>
        <v>3291</v>
      </c>
      <c r="E5" s="4">
        <v>510</v>
      </c>
      <c r="F5" s="4">
        <v>777</v>
      </c>
      <c r="G5" s="5">
        <f>E5+F5</f>
        <v>1287</v>
      </c>
      <c r="H5" s="6">
        <f t="shared" ref="H5:H52" si="1">G5/D5</f>
        <v>0.39106654512306288</v>
      </c>
      <c r="I5" s="4">
        <v>268</v>
      </c>
      <c r="J5" s="4">
        <v>488</v>
      </c>
      <c r="K5" s="5">
        <f>I5+J5</f>
        <v>756</v>
      </c>
      <c r="L5" s="6">
        <f t="shared" ref="L5:L52" si="2">K5/D5</f>
        <v>0.22971741112123975</v>
      </c>
    </row>
    <row r="6" spans="1:12">
      <c r="A6" s="2" t="s">
        <v>12</v>
      </c>
      <c r="B6" s="4">
        <v>2121</v>
      </c>
      <c r="C6" s="4">
        <v>2470</v>
      </c>
      <c r="D6" s="5">
        <f t="shared" ref="D6:D50" si="3">B6+C6</f>
        <v>4591</v>
      </c>
      <c r="E6" s="4">
        <v>712</v>
      </c>
      <c r="F6" s="4">
        <v>1053</v>
      </c>
      <c r="G6" s="5">
        <f t="shared" ref="G6:G50" si="4">E6+F6</f>
        <v>1765</v>
      </c>
      <c r="H6" s="6">
        <f t="shared" si="1"/>
        <v>0.38444783271618382</v>
      </c>
      <c r="I6" s="4">
        <v>427</v>
      </c>
      <c r="J6" s="4">
        <v>689</v>
      </c>
      <c r="K6" s="5">
        <f t="shared" ref="K6:K50" si="5">I6+J6</f>
        <v>1116</v>
      </c>
      <c r="L6" s="6">
        <f t="shared" si="2"/>
        <v>0.24308429536048792</v>
      </c>
    </row>
    <row r="7" spans="1:12">
      <c r="A7" s="2" t="s">
        <v>13</v>
      </c>
      <c r="B7" s="4">
        <v>4108</v>
      </c>
      <c r="C7" s="4">
        <v>4179</v>
      </c>
      <c r="D7" s="5">
        <f t="shared" si="3"/>
        <v>8287</v>
      </c>
      <c r="E7" s="4">
        <v>1138</v>
      </c>
      <c r="F7" s="4">
        <v>1470</v>
      </c>
      <c r="G7" s="5">
        <f t="shared" si="4"/>
        <v>2608</v>
      </c>
      <c r="H7" s="6">
        <f t="shared" si="1"/>
        <v>0.31470978641245323</v>
      </c>
      <c r="I7" s="4">
        <v>602</v>
      </c>
      <c r="J7" s="4">
        <v>938</v>
      </c>
      <c r="K7" s="5">
        <f t="shared" si="5"/>
        <v>1540</v>
      </c>
      <c r="L7" s="6">
        <f t="shared" si="2"/>
        <v>0.1858332327742247</v>
      </c>
    </row>
    <row r="8" spans="1:12">
      <c r="A8" s="2" t="s">
        <v>14</v>
      </c>
      <c r="B8" s="4">
        <v>4724</v>
      </c>
      <c r="C8" s="4">
        <v>5082</v>
      </c>
      <c r="D8" s="5">
        <f t="shared" si="3"/>
        <v>9806</v>
      </c>
      <c r="E8" s="4">
        <v>1423</v>
      </c>
      <c r="F8" s="4">
        <v>1848</v>
      </c>
      <c r="G8" s="5">
        <f t="shared" si="4"/>
        <v>3271</v>
      </c>
      <c r="H8" s="6">
        <f t="shared" si="1"/>
        <v>0.33357128288802773</v>
      </c>
      <c r="I8" s="4">
        <v>798</v>
      </c>
      <c r="J8" s="4">
        <v>1185</v>
      </c>
      <c r="K8" s="5">
        <f t="shared" si="5"/>
        <v>1983</v>
      </c>
      <c r="L8" s="6">
        <f t="shared" si="2"/>
        <v>0.2022231286967163</v>
      </c>
    </row>
    <row r="9" spans="1:12">
      <c r="A9" s="2" t="s">
        <v>15</v>
      </c>
      <c r="B9" s="4">
        <v>6857</v>
      </c>
      <c r="C9" s="4">
        <v>7204</v>
      </c>
      <c r="D9" s="5">
        <f t="shared" si="3"/>
        <v>14061</v>
      </c>
      <c r="E9" s="4">
        <v>1390</v>
      </c>
      <c r="F9" s="4">
        <v>1827</v>
      </c>
      <c r="G9" s="5">
        <f t="shared" si="4"/>
        <v>3217</v>
      </c>
      <c r="H9" s="6">
        <f t="shared" si="1"/>
        <v>0.22878884858829387</v>
      </c>
      <c r="I9" s="4">
        <v>705</v>
      </c>
      <c r="J9" s="4">
        <v>1066</v>
      </c>
      <c r="K9" s="5">
        <f t="shared" si="5"/>
        <v>1771</v>
      </c>
      <c r="L9" s="6">
        <f t="shared" si="2"/>
        <v>0.12595121257378564</v>
      </c>
    </row>
    <row r="10" spans="1:12">
      <c r="A10" s="2" t="s">
        <v>16</v>
      </c>
      <c r="B10" s="4">
        <v>3716</v>
      </c>
      <c r="C10" s="4">
        <v>3830</v>
      </c>
      <c r="D10" s="5">
        <f t="shared" si="3"/>
        <v>7546</v>
      </c>
      <c r="E10" s="4">
        <v>893</v>
      </c>
      <c r="F10" s="4">
        <v>1100</v>
      </c>
      <c r="G10" s="5">
        <f t="shared" si="4"/>
        <v>1993</v>
      </c>
      <c r="H10" s="6">
        <f t="shared" si="1"/>
        <v>0.26411343758282535</v>
      </c>
      <c r="I10" s="4">
        <v>483</v>
      </c>
      <c r="J10" s="4">
        <v>647</v>
      </c>
      <c r="K10" s="5">
        <f t="shared" si="5"/>
        <v>1130</v>
      </c>
      <c r="L10" s="6">
        <f t="shared" si="2"/>
        <v>0.14974821097270077</v>
      </c>
    </row>
    <row r="11" spans="1:12">
      <c r="A11" s="2" t="s">
        <v>17</v>
      </c>
      <c r="B11" s="4">
        <v>2541</v>
      </c>
      <c r="C11" s="4">
        <v>2729</v>
      </c>
      <c r="D11" s="5">
        <f t="shared" si="3"/>
        <v>5270</v>
      </c>
      <c r="E11" s="4">
        <v>836</v>
      </c>
      <c r="F11" s="4">
        <v>1154</v>
      </c>
      <c r="G11" s="5">
        <f t="shared" si="4"/>
        <v>1990</v>
      </c>
      <c r="H11" s="6">
        <f t="shared" si="1"/>
        <v>0.3776091081593928</v>
      </c>
      <c r="I11" s="4">
        <v>446</v>
      </c>
      <c r="J11" s="4">
        <v>750</v>
      </c>
      <c r="K11" s="5">
        <f t="shared" si="5"/>
        <v>1196</v>
      </c>
      <c r="L11" s="6">
        <f t="shared" si="2"/>
        <v>0.22694497153700191</v>
      </c>
    </row>
    <row r="12" spans="1:12">
      <c r="A12" s="2" t="s">
        <v>18</v>
      </c>
      <c r="B12" s="4">
        <v>2855</v>
      </c>
      <c r="C12" s="4">
        <v>3042</v>
      </c>
      <c r="D12" s="5">
        <f t="shared" si="3"/>
        <v>5897</v>
      </c>
      <c r="E12" s="4">
        <v>771</v>
      </c>
      <c r="F12" s="4">
        <v>1089</v>
      </c>
      <c r="G12" s="5">
        <f t="shared" si="4"/>
        <v>1860</v>
      </c>
      <c r="H12" s="6">
        <f t="shared" si="1"/>
        <v>0.3154146176021706</v>
      </c>
      <c r="I12" s="4">
        <v>418</v>
      </c>
      <c r="J12" s="4">
        <v>713</v>
      </c>
      <c r="K12" s="5">
        <f t="shared" si="5"/>
        <v>1131</v>
      </c>
      <c r="L12" s="6">
        <f t="shared" si="2"/>
        <v>0.19179243683228761</v>
      </c>
    </row>
    <row r="13" spans="1:12">
      <c r="A13" s="2" t="s">
        <v>19</v>
      </c>
      <c r="B13" s="4">
        <v>5387</v>
      </c>
      <c r="C13" s="4">
        <v>5948</v>
      </c>
      <c r="D13" s="5">
        <f t="shared" si="3"/>
        <v>11335</v>
      </c>
      <c r="E13" s="4">
        <v>1451</v>
      </c>
      <c r="F13" s="4">
        <v>2117</v>
      </c>
      <c r="G13" s="5">
        <f t="shared" si="4"/>
        <v>3568</v>
      </c>
      <c r="H13" s="6">
        <f t="shared" si="1"/>
        <v>0.31477723864137624</v>
      </c>
      <c r="I13" s="4">
        <v>766</v>
      </c>
      <c r="J13" s="4">
        <v>1311</v>
      </c>
      <c r="K13" s="5">
        <f t="shared" si="5"/>
        <v>2077</v>
      </c>
      <c r="L13" s="6">
        <f t="shared" si="2"/>
        <v>0.18323775915306573</v>
      </c>
    </row>
    <row r="14" spans="1:12">
      <c r="A14" s="2" t="s">
        <v>20</v>
      </c>
      <c r="B14" s="4">
        <v>3306</v>
      </c>
      <c r="C14" s="4">
        <v>3653</v>
      </c>
      <c r="D14" s="5">
        <f t="shared" si="3"/>
        <v>6959</v>
      </c>
      <c r="E14" s="4">
        <v>928</v>
      </c>
      <c r="F14" s="4">
        <v>1240</v>
      </c>
      <c r="G14" s="5">
        <f t="shared" si="4"/>
        <v>2168</v>
      </c>
      <c r="H14" s="6">
        <f t="shared" si="1"/>
        <v>0.31153901422618191</v>
      </c>
      <c r="I14" s="4">
        <v>487</v>
      </c>
      <c r="J14" s="4">
        <v>774</v>
      </c>
      <c r="K14" s="5">
        <f t="shared" si="5"/>
        <v>1261</v>
      </c>
      <c r="L14" s="6">
        <f t="shared" si="2"/>
        <v>0.18120419600517315</v>
      </c>
    </row>
    <row r="15" spans="1:12">
      <c r="A15" s="2" t="s">
        <v>21</v>
      </c>
      <c r="B15" s="4">
        <v>2402</v>
      </c>
      <c r="C15" s="4">
        <v>2604</v>
      </c>
      <c r="D15" s="5">
        <f t="shared" si="3"/>
        <v>5006</v>
      </c>
      <c r="E15" s="4">
        <v>755</v>
      </c>
      <c r="F15" s="4">
        <v>1054</v>
      </c>
      <c r="G15" s="5">
        <f t="shared" si="4"/>
        <v>1809</v>
      </c>
      <c r="H15" s="6">
        <f t="shared" si="1"/>
        <v>0.36136636036755893</v>
      </c>
      <c r="I15" s="4">
        <v>426</v>
      </c>
      <c r="J15" s="4">
        <v>698</v>
      </c>
      <c r="K15" s="5">
        <f t="shared" si="5"/>
        <v>1124</v>
      </c>
      <c r="L15" s="6">
        <f t="shared" si="2"/>
        <v>0.2245305633240112</v>
      </c>
    </row>
    <row r="16" spans="1:12">
      <c r="A16" s="2" t="s">
        <v>22</v>
      </c>
      <c r="B16" s="4">
        <v>5545</v>
      </c>
      <c r="C16" s="4">
        <v>5871</v>
      </c>
      <c r="D16" s="5">
        <f t="shared" si="3"/>
        <v>11416</v>
      </c>
      <c r="E16" s="4">
        <v>1167</v>
      </c>
      <c r="F16" s="4">
        <v>1521</v>
      </c>
      <c r="G16" s="5">
        <f t="shared" si="4"/>
        <v>2688</v>
      </c>
      <c r="H16" s="6">
        <f t="shared" si="1"/>
        <v>0.23545900490539592</v>
      </c>
      <c r="I16" s="4">
        <v>601</v>
      </c>
      <c r="J16" s="4">
        <v>910</v>
      </c>
      <c r="K16" s="5">
        <f t="shared" si="5"/>
        <v>1511</v>
      </c>
      <c r="L16" s="6">
        <f t="shared" si="2"/>
        <v>0.13235809390329362</v>
      </c>
    </row>
    <row r="17" spans="1:12">
      <c r="A17" s="2" t="s">
        <v>23</v>
      </c>
      <c r="B17" s="4">
        <v>3155</v>
      </c>
      <c r="C17" s="4">
        <v>3353</v>
      </c>
      <c r="D17" s="5">
        <f t="shared" si="3"/>
        <v>6508</v>
      </c>
      <c r="E17" s="4">
        <v>908</v>
      </c>
      <c r="F17" s="4">
        <v>1165</v>
      </c>
      <c r="G17" s="5">
        <f t="shared" si="4"/>
        <v>2073</v>
      </c>
      <c r="H17" s="6">
        <f t="shared" si="1"/>
        <v>0.31853103872157346</v>
      </c>
      <c r="I17" s="4">
        <v>506</v>
      </c>
      <c r="J17" s="4">
        <v>666</v>
      </c>
      <c r="K17" s="5">
        <f t="shared" si="5"/>
        <v>1172</v>
      </c>
      <c r="L17" s="6">
        <f t="shared" si="2"/>
        <v>0.1800860479409957</v>
      </c>
    </row>
    <row r="18" spans="1:12">
      <c r="A18" s="2" t="s">
        <v>24</v>
      </c>
      <c r="B18" s="4">
        <v>3919</v>
      </c>
      <c r="C18" s="4">
        <v>4129</v>
      </c>
      <c r="D18" s="5">
        <f t="shared" si="3"/>
        <v>8048</v>
      </c>
      <c r="E18" s="4">
        <v>933</v>
      </c>
      <c r="F18" s="4">
        <v>1213</v>
      </c>
      <c r="G18" s="5">
        <f t="shared" si="4"/>
        <v>2146</v>
      </c>
      <c r="H18" s="6">
        <f t="shared" si="1"/>
        <v>0.26665009940357853</v>
      </c>
      <c r="I18" s="4">
        <v>535</v>
      </c>
      <c r="J18" s="4">
        <v>714</v>
      </c>
      <c r="K18" s="5">
        <f t="shared" si="5"/>
        <v>1249</v>
      </c>
      <c r="L18" s="6">
        <f t="shared" si="2"/>
        <v>0.15519383697813122</v>
      </c>
    </row>
    <row r="19" spans="1:12">
      <c r="A19" s="2" t="s">
        <v>25</v>
      </c>
      <c r="B19" s="4">
        <v>3933</v>
      </c>
      <c r="C19" s="4">
        <v>3997</v>
      </c>
      <c r="D19" s="5">
        <f t="shared" si="3"/>
        <v>7930</v>
      </c>
      <c r="E19" s="4">
        <v>982</v>
      </c>
      <c r="F19" s="4">
        <v>1219</v>
      </c>
      <c r="G19" s="5">
        <f t="shared" si="4"/>
        <v>2201</v>
      </c>
      <c r="H19" s="6">
        <f t="shared" si="1"/>
        <v>0.27755359394703655</v>
      </c>
      <c r="I19" s="4">
        <v>519</v>
      </c>
      <c r="J19" s="4">
        <v>713</v>
      </c>
      <c r="K19" s="5">
        <f t="shared" si="5"/>
        <v>1232</v>
      </c>
      <c r="L19" s="6">
        <f t="shared" si="2"/>
        <v>0.15535939470365701</v>
      </c>
    </row>
    <row r="20" spans="1:12">
      <c r="A20" s="2" t="s">
        <v>26</v>
      </c>
      <c r="B20" s="4">
        <v>2254</v>
      </c>
      <c r="C20" s="4">
        <v>2307</v>
      </c>
      <c r="D20" s="5">
        <f t="shared" si="3"/>
        <v>4561</v>
      </c>
      <c r="E20" s="4">
        <v>648</v>
      </c>
      <c r="F20" s="4">
        <v>777</v>
      </c>
      <c r="G20" s="5">
        <f t="shared" si="4"/>
        <v>1425</v>
      </c>
      <c r="H20" s="6">
        <f t="shared" si="1"/>
        <v>0.31243148432361323</v>
      </c>
      <c r="I20" s="4">
        <v>341</v>
      </c>
      <c r="J20" s="4">
        <v>456</v>
      </c>
      <c r="K20" s="5">
        <f t="shared" si="5"/>
        <v>797</v>
      </c>
      <c r="L20" s="6">
        <f t="shared" si="2"/>
        <v>0.1747423810567858</v>
      </c>
    </row>
    <row r="21" spans="1:12">
      <c r="A21" s="2" t="s">
        <v>27</v>
      </c>
      <c r="B21" s="4">
        <v>6544</v>
      </c>
      <c r="C21" s="4">
        <v>6945</v>
      </c>
      <c r="D21" s="5">
        <f t="shared" si="3"/>
        <v>13489</v>
      </c>
      <c r="E21" s="4">
        <v>1388</v>
      </c>
      <c r="F21" s="4">
        <v>1843</v>
      </c>
      <c r="G21" s="5">
        <f t="shared" si="4"/>
        <v>3231</v>
      </c>
      <c r="H21" s="6">
        <f t="shared" si="1"/>
        <v>0.23952850470753947</v>
      </c>
      <c r="I21" s="4">
        <v>750</v>
      </c>
      <c r="J21" s="4">
        <v>1094</v>
      </c>
      <c r="K21" s="5">
        <f t="shared" si="5"/>
        <v>1844</v>
      </c>
      <c r="L21" s="6">
        <f t="shared" si="2"/>
        <v>0.13670398102157313</v>
      </c>
    </row>
    <row r="22" spans="1:12">
      <c r="A22" s="2" t="s">
        <v>28</v>
      </c>
      <c r="B22" s="4">
        <v>2628</v>
      </c>
      <c r="C22" s="4">
        <v>2903</v>
      </c>
      <c r="D22" s="5">
        <f t="shared" si="3"/>
        <v>5531</v>
      </c>
      <c r="E22" s="4">
        <v>812</v>
      </c>
      <c r="F22" s="4">
        <v>1107</v>
      </c>
      <c r="G22" s="5">
        <f t="shared" si="4"/>
        <v>1919</v>
      </c>
      <c r="H22" s="6">
        <f t="shared" si="1"/>
        <v>0.3469535346230338</v>
      </c>
      <c r="I22" s="4">
        <v>499</v>
      </c>
      <c r="J22" s="4">
        <v>731</v>
      </c>
      <c r="K22" s="5">
        <f t="shared" si="5"/>
        <v>1230</v>
      </c>
      <c r="L22" s="6">
        <f t="shared" si="2"/>
        <v>0.22238293256192371</v>
      </c>
    </row>
    <row r="23" spans="1:12">
      <c r="A23" s="2" t="s">
        <v>29</v>
      </c>
      <c r="B23" s="4">
        <v>4108</v>
      </c>
      <c r="C23" s="4">
        <v>4203</v>
      </c>
      <c r="D23" s="5">
        <f t="shared" si="3"/>
        <v>8311</v>
      </c>
      <c r="E23" s="4">
        <v>875</v>
      </c>
      <c r="F23" s="4">
        <v>1111</v>
      </c>
      <c r="G23" s="5">
        <f t="shared" si="4"/>
        <v>1986</v>
      </c>
      <c r="H23" s="6">
        <f t="shared" si="1"/>
        <v>0.23896041390927686</v>
      </c>
      <c r="I23" s="4">
        <v>469</v>
      </c>
      <c r="J23" s="4">
        <v>672</v>
      </c>
      <c r="K23" s="5">
        <f t="shared" si="5"/>
        <v>1141</v>
      </c>
      <c r="L23" s="6">
        <f t="shared" si="2"/>
        <v>0.13728793165684033</v>
      </c>
    </row>
    <row r="24" spans="1:12">
      <c r="A24" s="2" t="s">
        <v>30</v>
      </c>
      <c r="B24" s="4">
        <v>1455</v>
      </c>
      <c r="C24" s="4">
        <v>1486</v>
      </c>
      <c r="D24" s="5">
        <f t="shared" si="3"/>
        <v>2941</v>
      </c>
      <c r="E24" s="4">
        <v>502</v>
      </c>
      <c r="F24" s="4">
        <v>608</v>
      </c>
      <c r="G24" s="5">
        <f t="shared" si="4"/>
        <v>1110</v>
      </c>
      <c r="H24" s="6">
        <f t="shared" si="1"/>
        <v>0.3774226453587215</v>
      </c>
      <c r="I24" s="4">
        <v>242</v>
      </c>
      <c r="J24" s="4">
        <v>329</v>
      </c>
      <c r="K24" s="5">
        <f t="shared" si="5"/>
        <v>571</v>
      </c>
      <c r="L24" s="6">
        <f t="shared" si="2"/>
        <v>0.19415164909894594</v>
      </c>
    </row>
    <row r="25" spans="1:12">
      <c r="A25" s="2" t="s">
        <v>31</v>
      </c>
      <c r="B25" s="4">
        <v>5868</v>
      </c>
      <c r="C25" s="4">
        <v>6396</v>
      </c>
      <c r="D25" s="5">
        <f t="shared" si="3"/>
        <v>12264</v>
      </c>
      <c r="E25" s="4">
        <v>1229</v>
      </c>
      <c r="F25" s="4">
        <v>1643</v>
      </c>
      <c r="G25" s="5">
        <f t="shared" si="4"/>
        <v>2872</v>
      </c>
      <c r="H25" s="6">
        <f t="shared" si="1"/>
        <v>0.23418134377038485</v>
      </c>
      <c r="I25" s="4">
        <v>633</v>
      </c>
      <c r="J25" s="4">
        <v>937</v>
      </c>
      <c r="K25" s="5">
        <f t="shared" si="5"/>
        <v>1570</v>
      </c>
      <c r="L25" s="6">
        <f t="shared" si="2"/>
        <v>0.12801696020874104</v>
      </c>
    </row>
    <row r="26" spans="1:12">
      <c r="A26" s="2" t="s">
        <v>32</v>
      </c>
      <c r="B26" s="4">
        <v>506</v>
      </c>
      <c r="C26" s="4">
        <v>546</v>
      </c>
      <c r="D26" s="5">
        <f t="shared" si="3"/>
        <v>1052</v>
      </c>
      <c r="E26" s="4">
        <v>193</v>
      </c>
      <c r="F26" s="4">
        <v>237</v>
      </c>
      <c r="G26" s="5">
        <f t="shared" si="4"/>
        <v>430</v>
      </c>
      <c r="H26" s="6">
        <f t="shared" si="1"/>
        <v>0.40874524714828897</v>
      </c>
      <c r="I26" s="4">
        <v>109</v>
      </c>
      <c r="J26" s="4">
        <v>130</v>
      </c>
      <c r="K26" s="5">
        <f t="shared" si="5"/>
        <v>239</v>
      </c>
      <c r="L26" s="6">
        <f t="shared" si="2"/>
        <v>0.22718631178707224</v>
      </c>
    </row>
    <row r="27" spans="1:12">
      <c r="A27" s="2" t="s">
        <v>33</v>
      </c>
      <c r="B27" s="4">
        <v>1751</v>
      </c>
      <c r="C27" s="4">
        <v>1861</v>
      </c>
      <c r="D27" s="5">
        <f t="shared" si="3"/>
        <v>3612</v>
      </c>
      <c r="E27" s="4">
        <v>625</v>
      </c>
      <c r="F27" s="4">
        <v>751</v>
      </c>
      <c r="G27" s="5">
        <f t="shared" si="4"/>
        <v>1376</v>
      </c>
      <c r="H27" s="6">
        <f t="shared" si="1"/>
        <v>0.38095238095238093</v>
      </c>
      <c r="I27" s="4">
        <v>318</v>
      </c>
      <c r="J27" s="4">
        <v>429</v>
      </c>
      <c r="K27" s="5">
        <f t="shared" si="5"/>
        <v>747</v>
      </c>
      <c r="L27" s="6">
        <f t="shared" si="2"/>
        <v>0.20681063122923588</v>
      </c>
    </row>
    <row r="28" spans="1:12">
      <c r="A28" s="2" t="s">
        <v>34</v>
      </c>
      <c r="B28" s="4">
        <v>3570</v>
      </c>
      <c r="C28" s="4">
        <v>3769</v>
      </c>
      <c r="D28" s="5">
        <f t="shared" si="3"/>
        <v>7339</v>
      </c>
      <c r="E28" s="4">
        <v>1222</v>
      </c>
      <c r="F28" s="4">
        <v>1524</v>
      </c>
      <c r="G28" s="5">
        <f t="shared" si="4"/>
        <v>2746</v>
      </c>
      <c r="H28" s="6">
        <f t="shared" si="1"/>
        <v>0.37416541763182992</v>
      </c>
      <c r="I28" s="4">
        <v>683</v>
      </c>
      <c r="J28" s="4">
        <v>880</v>
      </c>
      <c r="K28" s="5">
        <f t="shared" si="5"/>
        <v>1563</v>
      </c>
      <c r="L28" s="6">
        <f t="shared" si="2"/>
        <v>0.21297179452241449</v>
      </c>
    </row>
    <row r="29" spans="1:12">
      <c r="A29" s="2" t="s">
        <v>35</v>
      </c>
      <c r="B29" s="4">
        <v>400</v>
      </c>
      <c r="C29" s="4">
        <v>447</v>
      </c>
      <c r="D29" s="5">
        <f t="shared" si="3"/>
        <v>847</v>
      </c>
      <c r="E29" s="4">
        <v>181</v>
      </c>
      <c r="F29" s="4">
        <v>237</v>
      </c>
      <c r="G29" s="5">
        <f t="shared" si="4"/>
        <v>418</v>
      </c>
      <c r="H29" s="6">
        <f t="shared" si="1"/>
        <v>0.4935064935064935</v>
      </c>
      <c r="I29" s="4">
        <v>104</v>
      </c>
      <c r="J29" s="4">
        <v>158</v>
      </c>
      <c r="K29" s="5">
        <f t="shared" si="5"/>
        <v>262</v>
      </c>
      <c r="L29" s="6">
        <f t="shared" si="2"/>
        <v>0.30932703659976385</v>
      </c>
    </row>
    <row r="30" spans="1:12">
      <c r="A30" s="2" t="s">
        <v>36</v>
      </c>
      <c r="B30" s="4">
        <v>1052</v>
      </c>
      <c r="C30" s="4">
        <v>1093</v>
      </c>
      <c r="D30" s="5">
        <f t="shared" si="3"/>
        <v>2145</v>
      </c>
      <c r="E30" s="4">
        <v>344</v>
      </c>
      <c r="F30" s="4">
        <v>464</v>
      </c>
      <c r="G30" s="5">
        <f t="shared" si="4"/>
        <v>808</v>
      </c>
      <c r="H30" s="6">
        <f t="shared" si="1"/>
        <v>0.37668997668997667</v>
      </c>
      <c r="I30" s="4">
        <v>182</v>
      </c>
      <c r="J30" s="4">
        <v>280</v>
      </c>
      <c r="K30" s="5">
        <f t="shared" si="5"/>
        <v>462</v>
      </c>
      <c r="L30" s="6">
        <f t="shared" si="2"/>
        <v>0.2153846153846154</v>
      </c>
    </row>
    <row r="31" spans="1:12">
      <c r="A31" s="2" t="s">
        <v>37</v>
      </c>
      <c r="B31" s="4">
        <v>1697</v>
      </c>
      <c r="C31" s="4">
        <v>1777</v>
      </c>
      <c r="D31" s="5">
        <f t="shared" si="3"/>
        <v>3474</v>
      </c>
      <c r="E31" s="4">
        <v>572</v>
      </c>
      <c r="F31" s="4">
        <v>721</v>
      </c>
      <c r="G31" s="5">
        <f t="shared" si="4"/>
        <v>1293</v>
      </c>
      <c r="H31" s="6">
        <f t="shared" si="1"/>
        <v>0.37219343696027635</v>
      </c>
      <c r="I31" s="4">
        <v>315</v>
      </c>
      <c r="J31" s="4">
        <v>447</v>
      </c>
      <c r="K31" s="5">
        <f t="shared" si="5"/>
        <v>762</v>
      </c>
      <c r="L31" s="6">
        <f t="shared" si="2"/>
        <v>0.21934369602763384</v>
      </c>
    </row>
    <row r="32" spans="1:12">
      <c r="A32" s="2" t="s">
        <v>38</v>
      </c>
      <c r="B32" s="4">
        <v>158</v>
      </c>
      <c r="C32" s="4">
        <v>174</v>
      </c>
      <c r="D32" s="5">
        <f t="shared" si="3"/>
        <v>332</v>
      </c>
      <c r="E32" s="4">
        <v>88</v>
      </c>
      <c r="F32" s="4">
        <v>115</v>
      </c>
      <c r="G32" s="5">
        <f t="shared" si="4"/>
        <v>203</v>
      </c>
      <c r="H32" s="6">
        <f t="shared" si="1"/>
        <v>0.61144578313253017</v>
      </c>
      <c r="I32" s="4">
        <v>43</v>
      </c>
      <c r="J32" s="4">
        <v>79</v>
      </c>
      <c r="K32" s="5">
        <f t="shared" si="5"/>
        <v>122</v>
      </c>
      <c r="L32" s="6">
        <f t="shared" si="2"/>
        <v>0.36746987951807231</v>
      </c>
    </row>
    <row r="33" spans="1:12">
      <c r="A33" s="2" t="s">
        <v>39</v>
      </c>
      <c r="B33" s="4">
        <v>1321</v>
      </c>
      <c r="C33" s="4">
        <v>1382</v>
      </c>
      <c r="D33" s="5">
        <f t="shared" si="3"/>
        <v>2703</v>
      </c>
      <c r="E33" s="4">
        <v>438</v>
      </c>
      <c r="F33" s="4">
        <v>570</v>
      </c>
      <c r="G33" s="5">
        <f t="shared" si="4"/>
        <v>1008</v>
      </c>
      <c r="H33" s="6">
        <f t="shared" si="1"/>
        <v>0.37291897891231962</v>
      </c>
      <c r="I33" s="4">
        <v>224</v>
      </c>
      <c r="J33" s="4">
        <v>350</v>
      </c>
      <c r="K33" s="5">
        <f t="shared" si="5"/>
        <v>574</v>
      </c>
      <c r="L33" s="6">
        <f t="shared" si="2"/>
        <v>0.21235664076951535</v>
      </c>
    </row>
    <row r="34" spans="1:12">
      <c r="A34" s="2" t="s">
        <v>40</v>
      </c>
      <c r="B34" s="4">
        <v>682</v>
      </c>
      <c r="C34" s="4">
        <v>658</v>
      </c>
      <c r="D34" s="5">
        <f t="shared" si="3"/>
        <v>1340</v>
      </c>
      <c r="E34" s="4">
        <v>249</v>
      </c>
      <c r="F34" s="4">
        <v>308</v>
      </c>
      <c r="G34" s="5">
        <f t="shared" si="4"/>
        <v>557</v>
      </c>
      <c r="H34" s="6">
        <f t="shared" si="1"/>
        <v>0.41567164179104477</v>
      </c>
      <c r="I34" s="4">
        <v>142</v>
      </c>
      <c r="J34" s="4">
        <v>203</v>
      </c>
      <c r="K34" s="5">
        <f t="shared" si="5"/>
        <v>345</v>
      </c>
      <c r="L34" s="6">
        <f t="shared" si="2"/>
        <v>0.2574626865671642</v>
      </c>
    </row>
    <row r="35" spans="1:12">
      <c r="A35" s="2" t="s">
        <v>41</v>
      </c>
      <c r="B35" s="4">
        <v>775</v>
      </c>
      <c r="C35" s="4">
        <v>804</v>
      </c>
      <c r="D35" s="5">
        <f t="shared" si="3"/>
        <v>1579</v>
      </c>
      <c r="E35" s="4">
        <v>297</v>
      </c>
      <c r="F35" s="4">
        <v>391</v>
      </c>
      <c r="G35" s="5">
        <f t="shared" si="4"/>
        <v>688</v>
      </c>
      <c r="H35" s="6">
        <f t="shared" si="1"/>
        <v>0.43571880937302088</v>
      </c>
      <c r="I35" s="4">
        <v>162</v>
      </c>
      <c r="J35" s="4">
        <v>234</v>
      </c>
      <c r="K35" s="5">
        <f t="shared" si="5"/>
        <v>396</v>
      </c>
      <c r="L35" s="6">
        <f t="shared" si="2"/>
        <v>0.25079164027865736</v>
      </c>
    </row>
    <row r="36" spans="1:12">
      <c r="A36" s="2" t="s">
        <v>42</v>
      </c>
      <c r="B36" s="4">
        <v>458</v>
      </c>
      <c r="C36" s="4">
        <v>468</v>
      </c>
      <c r="D36" s="5">
        <f t="shared" si="3"/>
        <v>926</v>
      </c>
      <c r="E36" s="4">
        <v>152</v>
      </c>
      <c r="F36" s="4">
        <v>181</v>
      </c>
      <c r="G36" s="5">
        <f t="shared" si="4"/>
        <v>333</v>
      </c>
      <c r="H36" s="6">
        <f t="shared" si="1"/>
        <v>0.35961123110151189</v>
      </c>
      <c r="I36" s="4">
        <v>79</v>
      </c>
      <c r="J36" s="4">
        <v>112</v>
      </c>
      <c r="K36" s="5">
        <f t="shared" si="5"/>
        <v>191</v>
      </c>
      <c r="L36" s="6">
        <f t="shared" si="2"/>
        <v>0.20626349892008639</v>
      </c>
    </row>
    <row r="37" spans="1:12">
      <c r="A37" s="2" t="s">
        <v>43</v>
      </c>
      <c r="B37" s="4">
        <v>364</v>
      </c>
      <c r="C37" s="4">
        <v>405</v>
      </c>
      <c r="D37" s="5">
        <f t="shared" si="3"/>
        <v>769</v>
      </c>
      <c r="E37" s="4">
        <v>113</v>
      </c>
      <c r="F37" s="4">
        <v>146</v>
      </c>
      <c r="G37" s="5">
        <f t="shared" si="4"/>
        <v>259</v>
      </c>
      <c r="H37" s="6">
        <f t="shared" si="1"/>
        <v>0.33680104031209362</v>
      </c>
      <c r="I37" s="4">
        <v>67</v>
      </c>
      <c r="J37" s="4">
        <v>95</v>
      </c>
      <c r="K37" s="5">
        <f t="shared" si="5"/>
        <v>162</v>
      </c>
      <c r="L37" s="6">
        <f t="shared" si="2"/>
        <v>0.21066319895968791</v>
      </c>
    </row>
    <row r="38" spans="1:12">
      <c r="A38" s="2" t="s">
        <v>44</v>
      </c>
      <c r="B38" s="4">
        <v>8020</v>
      </c>
      <c r="C38" s="4">
        <v>8459</v>
      </c>
      <c r="D38" s="5">
        <f t="shared" si="3"/>
        <v>16479</v>
      </c>
      <c r="E38" s="4">
        <v>1440</v>
      </c>
      <c r="F38" s="4">
        <v>1944</v>
      </c>
      <c r="G38" s="5">
        <f t="shared" si="4"/>
        <v>3384</v>
      </c>
      <c r="H38" s="6">
        <f t="shared" si="1"/>
        <v>0.20535226652102676</v>
      </c>
      <c r="I38" s="4">
        <v>770</v>
      </c>
      <c r="J38" s="4">
        <v>1204</v>
      </c>
      <c r="K38" s="5">
        <f t="shared" si="5"/>
        <v>1974</v>
      </c>
      <c r="L38" s="6">
        <f t="shared" si="2"/>
        <v>0.1197888221372656</v>
      </c>
    </row>
    <row r="39" spans="1:12">
      <c r="A39" s="2" t="s">
        <v>45</v>
      </c>
      <c r="B39" s="4">
        <v>1527</v>
      </c>
      <c r="C39" s="4">
        <v>1546</v>
      </c>
      <c r="D39" s="5">
        <f t="shared" si="3"/>
        <v>3073</v>
      </c>
      <c r="E39" s="4">
        <v>467</v>
      </c>
      <c r="F39" s="4">
        <v>587</v>
      </c>
      <c r="G39" s="5">
        <f t="shared" si="4"/>
        <v>1054</v>
      </c>
      <c r="H39" s="6">
        <f t="shared" si="1"/>
        <v>0.3429873088187439</v>
      </c>
      <c r="I39" s="4">
        <v>256</v>
      </c>
      <c r="J39" s="4">
        <v>360</v>
      </c>
      <c r="K39" s="5">
        <f t="shared" si="5"/>
        <v>616</v>
      </c>
      <c r="L39" s="6">
        <f t="shared" si="2"/>
        <v>0.20045558086560364</v>
      </c>
    </row>
    <row r="40" spans="1:12">
      <c r="A40" s="2" t="s">
        <v>46</v>
      </c>
      <c r="B40" s="4">
        <v>328</v>
      </c>
      <c r="C40" s="4">
        <v>347</v>
      </c>
      <c r="D40" s="5">
        <f t="shared" si="3"/>
        <v>675</v>
      </c>
      <c r="E40" s="4">
        <v>139</v>
      </c>
      <c r="F40" s="4">
        <v>184</v>
      </c>
      <c r="G40" s="5">
        <f t="shared" si="4"/>
        <v>323</v>
      </c>
      <c r="H40" s="6">
        <f t="shared" si="1"/>
        <v>0.47851851851851851</v>
      </c>
      <c r="I40" s="4">
        <v>78</v>
      </c>
      <c r="J40" s="4">
        <v>114</v>
      </c>
      <c r="K40" s="5">
        <f t="shared" si="5"/>
        <v>192</v>
      </c>
      <c r="L40" s="6">
        <f t="shared" si="2"/>
        <v>0.28444444444444444</v>
      </c>
    </row>
    <row r="41" spans="1:12">
      <c r="A41" s="2" t="s">
        <v>47</v>
      </c>
      <c r="B41" s="4">
        <v>751</v>
      </c>
      <c r="C41" s="4">
        <v>783</v>
      </c>
      <c r="D41" s="5">
        <f t="shared" si="3"/>
        <v>1534</v>
      </c>
      <c r="E41" s="4">
        <v>288</v>
      </c>
      <c r="F41" s="4">
        <v>389</v>
      </c>
      <c r="G41" s="5">
        <f t="shared" si="4"/>
        <v>677</v>
      </c>
      <c r="H41" s="6">
        <f t="shared" si="1"/>
        <v>0.44132985658409385</v>
      </c>
      <c r="I41" s="4">
        <v>163</v>
      </c>
      <c r="J41" s="4">
        <v>243</v>
      </c>
      <c r="K41" s="5">
        <f t="shared" si="5"/>
        <v>406</v>
      </c>
      <c r="L41" s="6">
        <f t="shared" si="2"/>
        <v>0.26466753585397651</v>
      </c>
    </row>
    <row r="42" spans="1:12">
      <c r="A42" s="2" t="s">
        <v>48</v>
      </c>
      <c r="B42" s="4">
        <v>1004</v>
      </c>
      <c r="C42" s="4">
        <v>1049</v>
      </c>
      <c r="D42" s="5">
        <f t="shared" si="3"/>
        <v>2053</v>
      </c>
      <c r="E42" s="4">
        <v>346</v>
      </c>
      <c r="F42" s="4">
        <v>435</v>
      </c>
      <c r="G42" s="5">
        <f t="shared" si="4"/>
        <v>781</v>
      </c>
      <c r="H42" s="6">
        <f t="shared" si="1"/>
        <v>0.38041889917194349</v>
      </c>
      <c r="I42" s="4">
        <v>175</v>
      </c>
      <c r="J42" s="4">
        <v>261</v>
      </c>
      <c r="K42" s="5">
        <f t="shared" si="5"/>
        <v>436</v>
      </c>
      <c r="L42" s="6">
        <f t="shared" si="2"/>
        <v>0.21237213833414514</v>
      </c>
    </row>
    <row r="43" spans="1:12">
      <c r="A43" s="2" t="s">
        <v>49</v>
      </c>
      <c r="B43" s="4">
        <v>922</v>
      </c>
      <c r="C43" s="4">
        <v>1023</v>
      </c>
      <c r="D43" s="5">
        <f t="shared" si="3"/>
        <v>1945</v>
      </c>
      <c r="E43" s="4">
        <v>329</v>
      </c>
      <c r="F43" s="4">
        <v>437</v>
      </c>
      <c r="G43" s="5">
        <f t="shared" si="4"/>
        <v>766</v>
      </c>
      <c r="H43" s="6">
        <f t="shared" si="1"/>
        <v>0.39383033419023133</v>
      </c>
      <c r="I43" s="4">
        <v>189</v>
      </c>
      <c r="J43" s="4">
        <v>285</v>
      </c>
      <c r="K43" s="5">
        <f t="shared" si="5"/>
        <v>474</v>
      </c>
      <c r="L43" s="6">
        <f t="shared" si="2"/>
        <v>0.24370179948586118</v>
      </c>
    </row>
    <row r="44" spans="1:12">
      <c r="A44" s="2" t="s">
        <v>50</v>
      </c>
      <c r="B44" s="4">
        <v>1856</v>
      </c>
      <c r="C44" s="4">
        <v>1932</v>
      </c>
      <c r="D44" s="5">
        <f t="shared" si="3"/>
        <v>3788</v>
      </c>
      <c r="E44" s="4">
        <v>542</v>
      </c>
      <c r="F44" s="4">
        <v>678</v>
      </c>
      <c r="G44" s="5">
        <f t="shared" si="4"/>
        <v>1220</v>
      </c>
      <c r="H44" s="6">
        <f t="shared" si="1"/>
        <v>0.32206969376979938</v>
      </c>
      <c r="I44" s="4">
        <v>304</v>
      </c>
      <c r="J44" s="4">
        <v>414</v>
      </c>
      <c r="K44" s="5">
        <f t="shared" si="5"/>
        <v>718</v>
      </c>
      <c r="L44" s="6">
        <f t="shared" si="2"/>
        <v>0.18954593453009505</v>
      </c>
    </row>
    <row r="45" spans="1:12">
      <c r="A45" s="2" t="s">
        <v>51</v>
      </c>
      <c r="B45" s="4">
        <v>7464</v>
      </c>
      <c r="C45" s="4">
        <v>8135</v>
      </c>
      <c r="D45" s="5">
        <f t="shared" si="3"/>
        <v>15599</v>
      </c>
      <c r="E45" s="4">
        <v>1655</v>
      </c>
      <c r="F45" s="4">
        <v>2275</v>
      </c>
      <c r="G45" s="5">
        <f t="shared" si="4"/>
        <v>3930</v>
      </c>
      <c r="H45" s="6">
        <f t="shared" si="1"/>
        <v>0.25193922687351755</v>
      </c>
      <c r="I45" s="4">
        <v>937</v>
      </c>
      <c r="J45" s="4">
        <v>1427</v>
      </c>
      <c r="K45" s="5">
        <f t="shared" si="5"/>
        <v>2364</v>
      </c>
      <c r="L45" s="6">
        <f t="shared" si="2"/>
        <v>0.1515481761651388</v>
      </c>
    </row>
    <row r="46" spans="1:12">
      <c r="A46" s="2" t="s">
        <v>52</v>
      </c>
      <c r="B46" s="4">
        <v>2695</v>
      </c>
      <c r="C46" s="4">
        <v>2728</v>
      </c>
      <c r="D46" s="5">
        <f t="shared" si="3"/>
        <v>5423</v>
      </c>
      <c r="E46" s="4">
        <v>673</v>
      </c>
      <c r="F46" s="4">
        <v>870</v>
      </c>
      <c r="G46" s="5">
        <f t="shared" si="4"/>
        <v>1543</v>
      </c>
      <c r="H46" s="6">
        <f t="shared" si="1"/>
        <v>0.28452885856536975</v>
      </c>
      <c r="I46" s="4">
        <v>354</v>
      </c>
      <c r="J46" s="4">
        <v>554</v>
      </c>
      <c r="K46" s="5">
        <f t="shared" si="5"/>
        <v>908</v>
      </c>
      <c r="L46" s="6">
        <f t="shared" si="2"/>
        <v>0.16743499907800111</v>
      </c>
    </row>
    <row r="47" spans="1:12">
      <c r="A47" s="2" t="s">
        <v>53</v>
      </c>
      <c r="B47" s="4">
        <v>1602</v>
      </c>
      <c r="C47" s="4">
        <v>1738</v>
      </c>
      <c r="D47" s="5">
        <f t="shared" si="3"/>
        <v>3340</v>
      </c>
      <c r="E47" s="4">
        <v>705</v>
      </c>
      <c r="F47" s="4">
        <v>893</v>
      </c>
      <c r="G47" s="5">
        <f t="shared" si="4"/>
        <v>1598</v>
      </c>
      <c r="H47" s="6">
        <f t="shared" si="1"/>
        <v>0.47844311377245508</v>
      </c>
      <c r="I47" s="4">
        <v>382</v>
      </c>
      <c r="J47" s="4">
        <v>567</v>
      </c>
      <c r="K47" s="5">
        <f t="shared" si="5"/>
        <v>949</v>
      </c>
      <c r="L47" s="6">
        <f t="shared" si="2"/>
        <v>0.28413173652694612</v>
      </c>
    </row>
    <row r="48" spans="1:12">
      <c r="A48" s="2" t="s">
        <v>54</v>
      </c>
      <c r="B48" s="4">
        <v>422</v>
      </c>
      <c r="C48" s="4">
        <v>485</v>
      </c>
      <c r="D48" s="5">
        <f t="shared" si="3"/>
        <v>907</v>
      </c>
      <c r="E48" s="4">
        <v>209</v>
      </c>
      <c r="F48" s="4">
        <v>280</v>
      </c>
      <c r="G48" s="5">
        <f t="shared" si="4"/>
        <v>489</v>
      </c>
      <c r="H48" s="6">
        <f t="shared" si="1"/>
        <v>0.53914002205071665</v>
      </c>
      <c r="I48" s="4">
        <v>111</v>
      </c>
      <c r="J48" s="4">
        <v>177</v>
      </c>
      <c r="K48" s="5">
        <f t="shared" si="5"/>
        <v>288</v>
      </c>
      <c r="L48" s="6">
        <f t="shared" si="2"/>
        <v>0.31753031973539142</v>
      </c>
    </row>
    <row r="49" spans="1:12">
      <c r="A49" s="2" t="s">
        <v>55</v>
      </c>
      <c r="B49" s="4">
        <v>1404</v>
      </c>
      <c r="C49" s="4">
        <v>1456</v>
      </c>
      <c r="D49" s="5">
        <f t="shared" si="3"/>
        <v>2860</v>
      </c>
      <c r="E49" s="4">
        <v>349</v>
      </c>
      <c r="F49" s="4">
        <v>464</v>
      </c>
      <c r="G49" s="5">
        <f t="shared" si="4"/>
        <v>813</v>
      </c>
      <c r="H49" s="6">
        <f t="shared" si="1"/>
        <v>0.28426573426573426</v>
      </c>
      <c r="I49" s="4">
        <v>189</v>
      </c>
      <c r="J49" s="4">
        <v>288</v>
      </c>
      <c r="K49" s="5">
        <f t="shared" si="5"/>
        <v>477</v>
      </c>
      <c r="L49" s="6">
        <f t="shared" si="2"/>
        <v>0.16678321678321678</v>
      </c>
    </row>
    <row r="50" spans="1:12">
      <c r="A50" s="2" t="s">
        <v>56</v>
      </c>
      <c r="B50" s="4">
        <v>815</v>
      </c>
      <c r="C50" s="4">
        <v>850</v>
      </c>
      <c r="D50" s="5">
        <f t="shared" si="3"/>
        <v>1665</v>
      </c>
      <c r="E50" s="4">
        <v>265</v>
      </c>
      <c r="F50" s="4">
        <v>333</v>
      </c>
      <c r="G50" s="5">
        <f t="shared" si="4"/>
        <v>598</v>
      </c>
      <c r="H50" s="6">
        <f t="shared" si="1"/>
        <v>0.35915915915915914</v>
      </c>
      <c r="I50" s="4">
        <v>141</v>
      </c>
      <c r="J50" s="4">
        <v>192</v>
      </c>
      <c r="K50" s="5">
        <f t="shared" si="5"/>
        <v>333</v>
      </c>
      <c r="L50" s="6">
        <f t="shared" si="2"/>
        <v>0.2</v>
      </c>
    </row>
    <row r="51" spans="1:12">
      <c r="A51" s="2" t="s">
        <v>57</v>
      </c>
      <c r="B51" s="4">
        <v>957</v>
      </c>
      <c r="C51" s="4">
        <v>1001</v>
      </c>
      <c r="D51" s="5">
        <f>B51+C51</f>
        <v>1958</v>
      </c>
      <c r="E51" s="4">
        <v>367</v>
      </c>
      <c r="F51" s="4">
        <v>464</v>
      </c>
      <c r="G51" s="5">
        <f>E51+F51</f>
        <v>831</v>
      </c>
      <c r="H51" s="6">
        <f t="shared" si="1"/>
        <v>0.42441266598569971</v>
      </c>
      <c r="I51" s="4">
        <v>194</v>
      </c>
      <c r="J51" s="4">
        <v>283</v>
      </c>
      <c r="K51" s="5">
        <f>I51+J51</f>
        <v>477</v>
      </c>
      <c r="L51" s="6">
        <f t="shared" si="2"/>
        <v>0.24361593462717057</v>
      </c>
    </row>
    <row r="52" spans="1:12">
      <c r="A52" s="2" t="s">
        <v>58</v>
      </c>
      <c r="B52" s="4">
        <v>1070</v>
      </c>
      <c r="C52" s="4">
        <v>1131</v>
      </c>
      <c r="D52" s="5">
        <f>B52+C52</f>
        <v>2201</v>
      </c>
      <c r="E52" s="4">
        <v>398</v>
      </c>
      <c r="F52" s="4">
        <v>502</v>
      </c>
      <c r="G52" s="5">
        <f>E52+F52</f>
        <v>900</v>
      </c>
      <c r="H52" s="6">
        <f t="shared" si="1"/>
        <v>0.408905043162199</v>
      </c>
      <c r="I52" s="4">
        <v>250</v>
      </c>
      <c r="J52" s="4">
        <v>279</v>
      </c>
      <c r="K52" s="5">
        <f>I52+J52</f>
        <v>529</v>
      </c>
      <c r="L52" s="6">
        <f t="shared" si="2"/>
        <v>0.24034529759200363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R07.01</vt:lpstr>
      <vt:lpstr>R07.02</vt:lpstr>
      <vt:lpstr>R07.03</vt:lpstr>
      <vt:lpstr>R07.04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2025-04-02T07:55:58Z</dcterms:modified>
</cp:coreProperties>
</file>